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1"/>
  </bookViews>
  <sheets>
    <sheet name="Раздел_1" sheetId="1" r:id="rId1"/>
    <sheet name="Раздел_2" sheetId="2" r:id="rId2"/>
    <sheet name="Раздел_3" sheetId="3" r:id="rId3"/>
  </sheets>
  <definedNames/>
  <calcPr fullCalcOnLoad="1"/>
</workbook>
</file>

<file path=xl/sharedStrings.xml><?xml version="1.0" encoding="utf-8"?>
<sst xmlns="http://schemas.openxmlformats.org/spreadsheetml/2006/main" count="1288" uniqueCount="288">
  <si>
    <t>Реестровый номер объекта</t>
  </si>
  <si>
    <t>Инвентарный номер объекта</t>
  </si>
  <si>
    <t>Балансовая стоимость (руб.)</t>
  </si>
  <si>
    <t>Начисленная амортизация (износ) (руб)</t>
  </si>
  <si>
    <t>Кадастровая стоимость (руб.)</t>
  </si>
  <si>
    <t>Наименование правообладателя</t>
  </si>
  <si>
    <t>Сведения об ограничениях (обременениях)</t>
  </si>
  <si>
    <t>нет</t>
  </si>
  <si>
    <t>Жилой дом</t>
  </si>
  <si>
    <t xml:space="preserve">РЕЕСТР </t>
  </si>
  <si>
    <t>Администрация Заборьевского сельского поселения Демидовского района Смоленской области</t>
  </si>
  <si>
    <t>Раздел № 1 Сведения о муниципальном недвижимом имуществе</t>
  </si>
  <si>
    <t>Наименование недвижиемого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</si>
  <si>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</si>
  <si>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</si>
  <si>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 (протяженность)  недвижимого имущества (кв.м.)</t>
  </si>
  <si>
    <t>Дата возникновения и прекращения права собственности</t>
  </si>
  <si>
    <t>Реквизиты документов - оснований возникновения (прекращения) права муниципальной собственности на недвижимое имущество</t>
  </si>
  <si>
    <t>Раздел № 2 Сведения о муниципальном движимом имуществе</t>
  </si>
  <si>
    <t xml:space="preserve">Раздел № 3 Сведения о муниципальных унитарных предприятиях, муниципальных учреждениях
хозяйственных обществах , товариществах, акции, доли ( вклады) в уставном ( складочном
капитале  которых принадлежат муниципальным  образованиям
</t>
  </si>
  <si>
    <t xml:space="preserve">Полное наименование и 
организационно-
правовая форма
юридического
лица
</t>
  </si>
  <si>
    <t>Адрес , ( место  нахождения)</t>
  </si>
  <si>
    <t xml:space="preserve">Основной госу-
дартсвенный
регистрационный
номер и дата
госуд.регистрации
</t>
  </si>
  <si>
    <t xml:space="preserve">Реквизиты документа-
основания созда
ния юридического
лица ( участия МО образования в 
создании ( устав-
ного капитала) юри-
дического лица)
</t>
  </si>
  <si>
    <t xml:space="preserve">Размер уставного
фонда ( для  муни
ципальных  уни-
тарных 
предприятий)
</t>
  </si>
  <si>
    <t xml:space="preserve">Размер доли,при
надлажащей 
муниципальному
образованию в
уставном капитале,
в % ( для хоз.
обществ и товари-
ществ)
</t>
  </si>
  <si>
    <t xml:space="preserve">Данные о балансовой и остаточной ст-и
основных средств
(фондов) ( для муниц.учреждений и муниц.унитарных
предприятий)
</t>
  </si>
  <si>
    <t>Среднесписочная численность работников ( для муниципальных учреждений и муницпальных унитарных предприятий)</t>
  </si>
  <si>
    <t>Одноквартирный жилой дом</t>
  </si>
  <si>
    <t>Двухквартирный жилой дом (квартира)</t>
  </si>
  <si>
    <t>Двухквартирный жилой дом</t>
  </si>
  <si>
    <t>Одноквартирный жилой дом (пустующий)</t>
  </si>
  <si>
    <t>1/2 Двухквартирного жилого дома</t>
  </si>
  <si>
    <t>Квартира детям - сиротам (Васильевой Е.А.)</t>
  </si>
  <si>
    <t>Здание медпункта</t>
  </si>
  <si>
    <t>Здание Администрации</t>
  </si>
  <si>
    <t>Памятник ВОВ</t>
  </si>
  <si>
    <t>Водозаборный колодец</t>
  </si>
  <si>
    <t xml:space="preserve">Жилой дом </t>
  </si>
  <si>
    <t>д.Бакланово ул.Панская д.5</t>
  </si>
  <si>
    <t>Колодец</t>
  </si>
  <si>
    <t>Водопроводная сеть</t>
  </si>
  <si>
    <t>Памятник</t>
  </si>
  <si>
    <t xml:space="preserve">Гидротехническое сооружение (ГТС) пруда на реке Сомоль </t>
  </si>
  <si>
    <t>Здание интерната</t>
  </si>
  <si>
    <t>Здание администрации</t>
  </si>
  <si>
    <t>Водонапорная сеть 1090 м</t>
  </si>
  <si>
    <t>Водопровод 800 м</t>
  </si>
  <si>
    <t xml:space="preserve"> д.Устиново</t>
  </si>
  <si>
    <t>д.Переселье</t>
  </si>
  <si>
    <t>д.Бакланово</t>
  </si>
  <si>
    <t>д.Михайловское</t>
  </si>
  <si>
    <t xml:space="preserve"> д.Михайловское</t>
  </si>
  <si>
    <t xml:space="preserve">Жилой 8 квартирный дом </t>
  </si>
  <si>
    <t xml:space="preserve"> д.Корево ул.Тенистая, д.7</t>
  </si>
  <si>
    <t xml:space="preserve">Одноквартирный жилой дом </t>
  </si>
  <si>
    <t>д.Лужок, ул.Молодежная, д.13</t>
  </si>
  <si>
    <t>Одноэтажный жилой дом</t>
  </si>
  <si>
    <t xml:space="preserve"> д.Лужок, ул.Молодежная, д.8</t>
  </si>
  <si>
    <t>д.Лужок, ул.Молодежная, д.7</t>
  </si>
  <si>
    <t>д.Лужок, ул.Луговая, д.5</t>
  </si>
  <si>
    <t xml:space="preserve">Сарай </t>
  </si>
  <si>
    <t>д.Корево ул.Ямская,д.2</t>
  </si>
  <si>
    <t>д.Верхние Моховичи ул.Парковая, 2</t>
  </si>
  <si>
    <t xml:space="preserve">Колодец </t>
  </si>
  <si>
    <t>д.Корево</t>
  </si>
  <si>
    <t xml:space="preserve">Водонапорная башня </t>
  </si>
  <si>
    <t>д.Лобоново</t>
  </si>
  <si>
    <t xml:space="preserve">Автодорога </t>
  </si>
  <si>
    <t>д.Верхние Моховичи</t>
  </si>
  <si>
    <t xml:space="preserve">Водозаборный колодей </t>
  </si>
  <si>
    <t>д.Ковширы</t>
  </si>
  <si>
    <t xml:space="preserve">Водозаборный колодец </t>
  </si>
  <si>
    <t>д. Карцево</t>
  </si>
  <si>
    <t xml:space="preserve"> д.Бакланово</t>
  </si>
  <si>
    <t>д.Устиново</t>
  </si>
  <si>
    <t xml:space="preserve">Колодец шахтный </t>
  </si>
  <si>
    <t>д.Рыковщина</t>
  </si>
  <si>
    <t>Водонапорная башня</t>
  </si>
  <si>
    <t>д.Заборье</t>
  </si>
  <si>
    <t>д.Козюли</t>
  </si>
  <si>
    <t>около д.Верхние Моховичи ( кл.Козыревское)</t>
  </si>
  <si>
    <t>д.Верхние Моховичи  ул.Школьная д.1</t>
  </si>
  <si>
    <t>д.Карцево ул.Молодежная</t>
  </si>
  <si>
    <t>д.Нижние Луги</t>
  </si>
  <si>
    <t>д.Холм ул.Садовая_1</t>
  </si>
  <si>
    <t>д.Холм ул.Городская</t>
  </si>
  <si>
    <t>д.Побоище ул.Заречная д.14</t>
  </si>
  <si>
    <t>д.Холм ул.Центральная д.11</t>
  </si>
  <si>
    <t>д.Верхние Моховичи ул.Старосельская</t>
  </si>
  <si>
    <t>д.Верхние Моховичи ул.Парковая</t>
  </si>
  <si>
    <t>д.Покровское</t>
  </si>
  <si>
    <t>д.Холм ул.Центральная д.14 кв.2</t>
  </si>
  <si>
    <t>д.Холм ул.Пржевальского д.3 кв.1</t>
  </si>
  <si>
    <t>г.Демидов ул.Гуреевская д.124 кв.1</t>
  </si>
  <si>
    <t>г.Демидов ул.Мелиоративная д.3 кв.1</t>
  </si>
  <si>
    <t>Квартира детям -сиротам (Юдина Е.С.)</t>
  </si>
  <si>
    <t>д.Покровское, ул.Туристическая, д.8</t>
  </si>
  <si>
    <t>д.Праники ул.Садовая д.5</t>
  </si>
  <si>
    <t>д.Лужок</t>
  </si>
  <si>
    <t>д.Крутели ул.Придорожная д.6</t>
  </si>
  <si>
    <t>д.Крутели ул.Придорожная д.8</t>
  </si>
  <si>
    <t>д.Холм ул.Дружная д.6</t>
  </si>
  <si>
    <t>д.Холм ул.Пржевальского д.11 кв.1.2</t>
  </si>
  <si>
    <t>д.Холм ул.Голубая д.9 кв.1.2</t>
  </si>
  <si>
    <t>д.Холм ул.Городская д6 кв1</t>
  </si>
  <si>
    <t>д.Холм ул.Городская д6 кв2</t>
  </si>
  <si>
    <t>д.Холм ул.Городская д2 кв1</t>
  </si>
  <si>
    <t>д.Холм ул.Городская д1 кв1</t>
  </si>
  <si>
    <t>д.Холм ул.Городская д16</t>
  </si>
  <si>
    <t>д.Холм ул.Городская д14</t>
  </si>
  <si>
    <t>д.Холм ул.Городская д12</t>
  </si>
  <si>
    <t>д.Холм ул.Городская д.10</t>
  </si>
  <si>
    <t>д.Холм ул.Городская д.3 кв.1.2</t>
  </si>
  <si>
    <t>д.Холм ул.Городская д.4 кв.1.2</t>
  </si>
  <si>
    <t>д.Холм ул.Дружная д 20 кв.2</t>
  </si>
  <si>
    <t>д.Холм ул.Садовая_2 д.4</t>
  </si>
  <si>
    <t>д.Холм ул.Сосновая д.5</t>
  </si>
  <si>
    <t>д.Холм ул.Садовая_1 д.2</t>
  </si>
  <si>
    <t>д.Холм ул.Садовая_1 д.5</t>
  </si>
  <si>
    <t>д.Холм ул.Центральная д12</t>
  </si>
  <si>
    <t>д.Верхние Моховичи ул.Полевая д.34</t>
  </si>
  <si>
    <t>д.Верхние Моховичи ул.Парковая д.16</t>
  </si>
  <si>
    <t>д.Лобаново</t>
  </si>
  <si>
    <t>д.Верхние Моховичи ул.Старосельская д.61</t>
  </si>
  <si>
    <t>д.Верхние Моховичи ул.Парковая д.36</t>
  </si>
  <si>
    <t>д.Вишневка</t>
  </si>
  <si>
    <t>д.Верхние Моховичи ул.Старосельская д.3</t>
  </si>
  <si>
    <t>д.Верхние Моховичи ул.Парковая д.30</t>
  </si>
  <si>
    <t>д.Верхние Моховичи ул.Старосельская д.5</t>
  </si>
  <si>
    <t>д.Верхние Моховичи ул.Парковая д.34</t>
  </si>
  <si>
    <t>д.Карцево ул.Садовая д.16</t>
  </si>
  <si>
    <t>д.Карцево ул.Садовая д.1</t>
  </si>
  <si>
    <t>д.Карцево ул.Молодежная д.16</t>
  </si>
  <si>
    <t>д.Верхние Моховичи ул.Старосельская д.8</t>
  </si>
  <si>
    <t>д.Верхние Моховичи ул.Старосельская д.10</t>
  </si>
  <si>
    <t>д.Верхние Моховичи ул.Полевая д.15</t>
  </si>
  <si>
    <t>д.Верхние Моховичи ул.Речная д.6</t>
  </si>
  <si>
    <t>д.Верхние Моховичи ул.Парковая д.8</t>
  </si>
  <si>
    <t>д.Верхние Моховичи ул.Старосельская д.29</t>
  </si>
  <si>
    <t>д.Карцево ул.Садовая д. 15</t>
  </si>
  <si>
    <t>д.Карцево ул.Молодежная д.19</t>
  </si>
  <si>
    <t>д.Карцево ул.Молодежная д.15</t>
  </si>
  <si>
    <t>д.Карцево ул.Садовая д.22</t>
  </si>
  <si>
    <t>д.Верхние Моховичи ул.Старосельская д.53</t>
  </si>
  <si>
    <t>д.Верхние Моховичи ул.Старосельская д.27</t>
  </si>
  <si>
    <t>д.Верхние Моховичи ул.Парковая д.9</t>
  </si>
  <si>
    <t>Итого:</t>
  </si>
  <si>
    <t xml:space="preserve">Земельный участок г.Демидов </t>
  </si>
  <si>
    <t>67:05:0060111:8</t>
  </si>
  <si>
    <t>67:05:0630101:82</t>
  </si>
  <si>
    <t>67:05:0630101:83</t>
  </si>
  <si>
    <t>Земельный участок под местом захоронения (гражданское кладбище)</t>
  </si>
  <si>
    <t>Земельный участок под местом захоронения (коммунарское кладбище)</t>
  </si>
  <si>
    <t>67:05:0760101:188</t>
  </si>
  <si>
    <t>Земельный участок под местом захоронения (Центральное кладбище)</t>
  </si>
  <si>
    <t>67:05:0760101:190</t>
  </si>
  <si>
    <t>67:05:0030101:344</t>
  </si>
  <si>
    <t>67:05:0060114:179</t>
  </si>
  <si>
    <t>67:05:0060303:141</t>
  </si>
  <si>
    <t>67:05:0030101:345</t>
  </si>
  <si>
    <t>д.Ключ</t>
  </si>
  <si>
    <t>67:05:0030101:567</t>
  </si>
  <si>
    <t>Земельный участок под местом захоронения (Хоменковское кладбище)</t>
  </si>
  <si>
    <t>67:05:0030301:592</t>
  </si>
  <si>
    <t>д.Хомяки</t>
  </si>
  <si>
    <t>67:05:0030301:593</t>
  </si>
  <si>
    <t>д.Никасицы</t>
  </si>
  <si>
    <t>возле д.Нижние Луги</t>
  </si>
  <si>
    <t>67:05:0010401:628</t>
  </si>
  <si>
    <t>67:05:0010401:631</t>
  </si>
  <si>
    <t>д.Нихолажи</t>
  </si>
  <si>
    <t>67:05:0010401:632</t>
  </si>
  <si>
    <t>возле д.Городец</t>
  </si>
  <si>
    <t>67:05:0010401:633</t>
  </si>
  <si>
    <t>возле д.Троицкое</t>
  </si>
  <si>
    <t>Земельный участок под Гидротехническом сооружении (ГТС) через р.Сомоль</t>
  </si>
  <si>
    <t>67:05:0760101:207</t>
  </si>
  <si>
    <t xml:space="preserve"> </t>
  </si>
  <si>
    <t>Заборьевское сельское поселение</t>
  </si>
  <si>
    <t>Решение Совета депутатов Заборьевского сельского поселения Демидовского района Смоленской области №54 от 30.12.2015 г.</t>
  </si>
  <si>
    <t>Свит.о гос.рег.права</t>
  </si>
  <si>
    <t>Земельный участок для нужд водоснабжения(под башней)</t>
  </si>
  <si>
    <t>67:05:0760101:187</t>
  </si>
  <si>
    <t>Земельный участок под зданием администрации</t>
  </si>
  <si>
    <t>67:05:0760101:186</t>
  </si>
  <si>
    <t>Дорога местного значения</t>
  </si>
  <si>
    <t>Установка уличного наружного освещения</t>
  </si>
  <si>
    <t>Установка уличного наружного освещения "Поле Памяти"</t>
  </si>
  <si>
    <t>Детский комплекс "Вася-Василек"</t>
  </si>
  <si>
    <t>Игровой комплекс</t>
  </si>
  <si>
    <t>Мемориальные доски</t>
  </si>
  <si>
    <t>Мобильное помещение</t>
  </si>
  <si>
    <t>д.Заборье пер.Цветочный</t>
  </si>
  <si>
    <t>67:05:0760101:508</t>
  </si>
  <si>
    <t>Выписка из ЕГРН</t>
  </si>
  <si>
    <t>д.Заборье пер.Кооперативный</t>
  </si>
  <si>
    <t>67:05:0760101:509</t>
  </si>
  <si>
    <t>д.Заборье пер.Западный</t>
  </si>
  <si>
    <t>67:05:0760101:501</t>
  </si>
  <si>
    <t>д.Заборье пер.Просвещения</t>
  </si>
  <si>
    <t>67:05:0760101:502</t>
  </si>
  <si>
    <t>д.Заборье пер.Школьный</t>
  </si>
  <si>
    <t>67:05:0760101:504</t>
  </si>
  <si>
    <t>д.Заборье ул.Набережная</t>
  </si>
  <si>
    <t>67:05:0760101:507</t>
  </si>
  <si>
    <t>д.Заборье пер.Новый</t>
  </si>
  <si>
    <t>67:05:0760101:506</t>
  </si>
  <si>
    <t>д.Заборье пер.Набережный</t>
  </si>
  <si>
    <t>67:05:0760101:505</t>
  </si>
  <si>
    <t>д.Заборье пер.Садовый</t>
  </si>
  <si>
    <t>67:05:0760101:503</t>
  </si>
  <si>
    <t>д.Заборье ул.Озерная</t>
  </si>
  <si>
    <t>67:05:0760101:487</t>
  </si>
  <si>
    <t>д.Заборье ул.Полевая</t>
  </si>
  <si>
    <t>67:05:0760101:500</t>
  </si>
  <si>
    <t>Земельный участок</t>
  </si>
  <si>
    <t>границы ТОО "Петровское"</t>
  </si>
  <si>
    <t>67:05:0000000:109</t>
  </si>
  <si>
    <t>Водонапорная башня с артезианской скважиной</t>
  </si>
  <si>
    <t>д.Карцево</t>
  </si>
  <si>
    <t>67:05:1640101:234</t>
  </si>
  <si>
    <t>Качели</t>
  </si>
  <si>
    <t>д.Воробьи</t>
  </si>
  <si>
    <t>Системный блок и принтер</t>
  </si>
  <si>
    <t>Компьютор</t>
  </si>
  <si>
    <t>Шкаф металлический архивный ПРАКТИК М-18</t>
  </si>
  <si>
    <t>Печь газогенераторная "Бренеран-Акватэн"</t>
  </si>
  <si>
    <t>Помпа</t>
  </si>
  <si>
    <t>Мотопомпа</t>
  </si>
  <si>
    <t>ЭЦВ 6-10-80 агрегат насосный центробежный многоступенчатый скважинный погружной 4 кВт</t>
  </si>
  <si>
    <t>Мотопомпа ROBIN</t>
  </si>
  <si>
    <t>Системный блок ASP5QL-CM</t>
  </si>
  <si>
    <t>Огнетушитель</t>
  </si>
  <si>
    <t>Флешка</t>
  </si>
  <si>
    <t>Таблички на памятник</t>
  </si>
  <si>
    <t>Триммер "Зеленая революция"</t>
  </si>
  <si>
    <t>Бензогенератор Sturm PG8735</t>
  </si>
  <si>
    <t>МФУ Canon i-SENSYS MF3010 5252B004</t>
  </si>
  <si>
    <t>Принтер лазерный Canon i-SENSYS LBP6030B006</t>
  </si>
  <si>
    <t>МФУ HP LaserJet PRO M125ra RU /CZ177A/ /принте/сканер/копир,А4</t>
  </si>
  <si>
    <t>Прицеп к легковым автомобилям</t>
  </si>
  <si>
    <t>Автомобиль ВАЗ 2107</t>
  </si>
  <si>
    <t>Автомобиль ВАЗ 21053</t>
  </si>
  <si>
    <t>Легковой автомобиль LADA GRANTA</t>
  </si>
  <si>
    <t xml:space="preserve">Снегоуборщик ЦЕЛИНА </t>
  </si>
  <si>
    <t>Шкаф книжный</t>
  </si>
  <si>
    <t>Мотокоса</t>
  </si>
  <si>
    <t>Сейф</t>
  </si>
  <si>
    <t>Огнетушитель ранцевый КРПО 3-01</t>
  </si>
  <si>
    <t>Бинокль рубин обрезиненнный БПЦ 210*140</t>
  </si>
  <si>
    <t>лодка надувная "Стрим-2900К"</t>
  </si>
  <si>
    <t>Сотовый телефон</t>
  </si>
  <si>
    <t>Карусель</t>
  </si>
  <si>
    <t>Горка детская</t>
  </si>
  <si>
    <t>Песочница</t>
  </si>
  <si>
    <t>Зарядное устройство для АКБ SBC-120 (12B/2-12A) AUTOPROFI</t>
  </si>
  <si>
    <t>Стол для переговоров</t>
  </si>
  <si>
    <t>Качели 1 секция</t>
  </si>
  <si>
    <t>Шкаф-картотека М-18</t>
  </si>
  <si>
    <t>Кресло LK-12 Ch № 723</t>
  </si>
  <si>
    <t>Шкаф-картотека</t>
  </si>
  <si>
    <t>Скамья ДП</t>
  </si>
  <si>
    <t>Качели большие</t>
  </si>
  <si>
    <t>Скамейка</t>
  </si>
  <si>
    <t>Стулья офисные</t>
  </si>
  <si>
    <t>Стол компьюторный</t>
  </si>
  <si>
    <t>Контейнеры для мусора</t>
  </si>
  <si>
    <t>Ранец огнетушитель</t>
  </si>
  <si>
    <t>Контейнер ТБО</t>
  </si>
  <si>
    <t>Кресло "Панорама"</t>
  </si>
  <si>
    <t>Стол эргоном.правый "Диалог"</t>
  </si>
  <si>
    <t>Комплект спутникового интернета</t>
  </si>
  <si>
    <t>Световое табло</t>
  </si>
  <si>
    <t>Стенд " Оперативный планшет</t>
  </si>
  <si>
    <t>Стулья</t>
  </si>
  <si>
    <t>Система УНО</t>
  </si>
  <si>
    <t>Магнитола автомобильная</t>
  </si>
  <si>
    <t>Чехлы автомобильные</t>
  </si>
  <si>
    <t>Стол письменный</t>
  </si>
  <si>
    <t>Стол компьюторный "Дубрава"</t>
  </si>
  <si>
    <t>Бензотриммер</t>
  </si>
  <si>
    <t>Бинокль</t>
  </si>
  <si>
    <t>Бензопила</t>
  </si>
  <si>
    <t>Игровой комплекс "Машенька"</t>
  </si>
  <si>
    <t>д.Холм</t>
  </si>
  <si>
    <t>Уличное освещение (формирование объекта основных средств)</t>
  </si>
  <si>
    <t>муниципальной собственности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</si>
</sst>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 indent="1"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readingOrder="1"/>
    </xf>
    <xf numFmtId="0" fontId="0" fillId="0" borderId="10" xfId="0" applyBorder="1" applyAlignment="1">
      <alignment horizontal="left" vertical="center" wrapText="1" readingOrder="1"/>
    </xf>
    <xf numFmtId="0" fontId="0" fillId="33" borderId="10" xfId="0" applyFill="1" applyBorder="1" applyAlignment="1">
      <alignment horizontal="left" vertical="center" wrapText="1" readingOrder="1"/>
    </xf>
    <xf numFmtId="2" fontId="0" fillId="33" borderId="10" xfId="0" applyNumberFormat="1" applyFill="1" applyBorder="1" applyAlignment="1">
      <alignment horizontal="center" vertical="center" wrapText="1" readingOrder="1"/>
    </xf>
    <xf numFmtId="2" fontId="0" fillId="0" borderId="10" xfId="0" applyNumberFormat="1" applyBorder="1" applyAlignment="1">
      <alignment horizontal="center" vertical="center" wrapText="1" readingOrder="1"/>
    </xf>
    <xf numFmtId="2" fontId="0" fillId="33" borderId="10" xfId="0" applyNumberFormat="1" applyFont="1" applyFill="1" applyBorder="1" applyAlignment="1">
      <alignment horizontal="center" vertical="center" wrapText="1" readingOrder="1"/>
    </xf>
    <xf numFmtId="2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shrinkToFit="1" readingOrder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2" fontId="0" fillId="0" borderId="14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 readingOrder="1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3"/>
  <sheetViews>
    <sheetView zoomScale="93" zoomScaleNormal="93" workbookViewId="0" topLeftCell="A159">
      <selection activeCell="B162" sqref="B162"/>
    </sheetView>
  </sheetViews>
  <sheetFormatPr defaultColWidth="9.00390625" defaultRowHeight="12.75"/>
  <cols>
    <col min="1" max="1" width="4.00390625" style="0" customWidth="1"/>
    <col min="2" max="2" width="24.625" style="0" customWidth="1"/>
    <col min="3" max="3" width="19.25390625" style="0" customWidth="1"/>
    <col min="4" max="4" width="17.375" style="0" customWidth="1"/>
    <col min="5" max="5" width="14.00390625" style="0" customWidth="1"/>
    <col min="6" max="6" width="13.00390625" style="0" customWidth="1"/>
    <col min="7" max="7" width="15.25390625" style="0" customWidth="1"/>
    <col min="8" max="8" width="12.375" style="0" customWidth="1"/>
    <col min="9" max="9" width="16.375" style="0" customWidth="1"/>
    <col min="10" max="10" width="13.75390625" style="0" customWidth="1"/>
    <col min="11" max="11" width="12.625" style="0" customWidth="1"/>
    <col min="12" max="12" width="5.00390625" style="0" customWidth="1"/>
  </cols>
  <sheetData>
    <row r="1" spans="1:12" ht="18.7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36" t="s">
        <v>287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ht="18.75">
      <c r="A5" s="36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7" spans="1:12" s="12" customFormat="1" ht="142.5" customHeight="1">
      <c r="A7" s="10" t="s">
        <v>0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2</v>
      </c>
      <c r="G7" s="11" t="s">
        <v>3</v>
      </c>
      <c r="H7" s="11" t="s">
        <v>4</v>
      </c>
      <c r="I7" s="11" t="s">
        <v>5</v>
      </c>
      <c r="J7" s="11" t="s">
        <v>16</v>
      </c>
      <c r="K7" s="11" t="s">
        <v>17</v>
      </c>
      <c r="L7" s="10" t="s">
        <v>6</v>
      </c>
    </row>
    <row r="8" spans="1:12" ht="29.25" customHeight="1">
      <c r="A8" s="16">
        <v>1</v>
      </c>
      <c r="B8" s="16" t="s">
        <v>8</v>
      </c>
      <c r="C8" s="16" t="s">
        <v>39</v>
      </c>
      <c r="D8" s="16"/>
      <c r="E8" s="16"/>
      <c r="F8" s="18">
        <v>82422</v>
      </c>
      <c r="G8" s="18">
        <f>F8</f>
        <v>82422</v>
      </c>
      <c r="H8" s="19"/>
      <c r="I8" s="23" t="s">
        <v>179</v>
      </c>
      <c r="J8" s="30">
        <v>42369</v>
      </c>
      <c r="K8" s="23" t="s">
        <v>180</v>
      </c>
      <c r="L8" s="16" t="s">
        <v>7</v>
      </c>
    </row>
    <row r="9" spans="1:12" ht="123.75">
      <c r="A9" s="16">
        <v>2</v>
      </c>
      <c r="B9" s="16" t="s">
        <v>8</v>
      </c>
      <c r="C9" s="16" t="s">
        <v>48</v>
      </c>
      <c r="D9" s="16"/>
      <c r="E9" s="16"/>
      <c r="F9" s="18">
        <v>165870</v>
      </c>
      <c r="G9" s="18">
        <f aca="true" t="shared" si="0" ref="G9:G14">F9</f>
        <v>165870</v>
      </c>
      <c r="H9" s="19"/>
      <c r="I9" s="23" t="s">
        <v>179</v>
      </c>
      <c r="J9" s="30">
        <v>42369</v>
      </c>
      <c r="K9" s="23" t="s">
        <v>180</v>
      </c>
      <c r="L9" s="16" t="s">
        <v>7</v>
      </c>
    </row>
    <row r="10" spans="1:12" ht="12.75" customHeight="1">
      <c r="A10" s="16">
        <v>3</v>
      </c>
      <c r="B10" s="16" t="s">
        <v>38</v>
      </c>
      <c r="C10" s="16" t="s">
        <v>51</v>
      </c>
      <c r="D10" s="16"/>
      <c r="E10" s="16"/>
      <c r="F10" s="18">
        <v>183996</v>
      </c>
      <c r="G10" s="18">
        <f t="shared" si="0"/>
        <v>183996</v>
      </c>
      <c r="H10" s="19"/>
      <c r="I10" s="23" t="s">
        <v>179</v>
      </c>
      <c r="J10" s="30">
        <v>42369</v>
      </c>
      <c r="K10" s="23" t="s">
        <v>180</v>
      </c>
      <c r="L10" s="16" t="s">
        <v>7</v>
      </c>
    </row>
    <row r="11" spans="1:12" ht="12.75" customHeight="1">
      <c r="A11" s="16">
        <v>4</v>
      </c>
      <c r="B11" s="16" t="s">
        <v>38</v>
      </c>
      <c r="C11" s="16" t="s">
        <v>49</v>
      </c>
      <c r="D11" s="16"/>
      <c r="E11" s="16"/>
      <c r="F11" s="18">
        <v>97128</v>
      </c>
      <c r="G11" s="18">
        <f t="shared" si="0"/>
        <v>97128</v>
      </c>
      <c r="H11" s="19"/>
      <c r="I11" s="23" t="s">
        <v>179</v>
      </c>
      <c r="J11" s="30">
        <v>42369</v>
      </c>
      <c r="K11" s="23" t="s">
        <v>180</v>
      </c>
      <c r="L11" s="16" t="s">
        <v>7</v>
      </c>
    </row>
    <row r="12" spans="1:12" ht="123.75">
      <c r="A12" s="16">
        <v>5</v>
      </c>
      <c r="B12" s="16" t="s">
        <v>8</v>
      </c>
      <c r="C12" s="16" t="s">
        <v>50</v>
      </c>
      <c r="D12" s="16"/>
      <c r="E12" s="16"/>
      <c r="F12" s="18">
        <v>163305</v>
      </c>
      <c r="G12" s="18">
        <f t="shared" si="0"/>
        <v>163305</v>
      </c>
      <c r="H12" s="19"/>
      <c r="I12" s="23" t="s">
        <v>179</v>
      </c>
      <c r="J12" s="30">
        <v>42369</v>
      </c>
      <c r="K12" s="23" t="s">
        <v>180</v>
      </c>
      <c r="L12" s="16" t="s">
        <v>7</v>
      </c>
    </row>
    <row r="13" spans="1:12" ht="12.75" customHeight="1">
      <c r="A13" s="16">
        <v>6</v>
      </c>
      <c r="B13" s="16" t="s">
        <v>8</v>
      </c>
      <c r="C13" s="16" t="s">
        <v>52</v>
      </c>
      <c r="D13" s="16"/>
      <c r="E13" s="16"/>
      <c r="F13" s="18">
        <v>280782</v>
      </c>
      <c r="G13" s="18">
        <f t="shared" si="0"/>
        <v>280782</v>
      </c>
      <c r="H13" s="19"/>
      <c r="I13" s="23" t="s">
        <v>179</v>
      </c>
      <c r="J13" s="30">
        <v>42369</v>
      </c>
      <c r="K13" s="23" t="s">
        <v>180</v>
      </c>
      <c r="L13" s="16" t="s">
        <v>7</v>
      </c>
    </row>
    <row r="14" spans="1:12" ht="12.75" customHeight="1">
      <c r="A14" s="16">
        <v>7</v>
      </c>
      <c r="B14" s="16" t="s">
        <v>53</v>
      </c>
      <c r="C14" s="16" t="s">
        <v>51</v>
      </c>
      <c r="D14" s="16"/>
      <c r="E14" s="16"/>
      <c r="F14" s="18">
        <v>610299</v>
      </c>
      <c r="G14" s="18">
        <f t="shared" si="0"/>
        <v>610299</v>
      </c>
      <c r="H14" s="19"/>
      <c r="I14" s="23" t="s">
        <v>179</v>
      </c>
      <c r="J14" s="30">
        <v>42369</v>
      </c>
      <c r="K14" s="23" t="s">
        <v>180</v>
      </c>
      <c r="L14" s="16" t="s">
        <v>7</v>
      </c>
    </row>
    <row r="15" spans="1:12" ht="123.75">
      <c r="A15" s="16">
        <v>8</v>
      </c>
      <c r="B15" s="17" t="s">
        <v>96</v>
      </c>
      <c r="C15" s="16" t="s">
        <v>95</v>
      </c>
      <c r="D15" s="31" t="s">
        <v>159</v>
      </c>
      <c r="E15" s="16">
        <v>53</v>
      </c>
      <c r="F15" s="18">
        <v>741000</v>
      </c>
      <c r="G15" s="18">
        <v>741000</v>
      </c>
      <c r="H15" s="19"/>
      <c r="I15" s="23" t="s">
        <v>179</v>
      </c>
      <c r="J15" s="30">
        <v>42369</v>
      </c>
      <c r="K15" s="23" t="s">
        <v>180</v>
      </c>
      <c r="L15" s="16" t="s">
        <v>7</v>
      </c>
    </row>
    <row r="16" spans="1:12" ht="27" customHeight="1">
      <c r="A16" s="16">
        <v>9</v>
      </c>
      <c r="B16" s="16" t="s">
        <v>28</v>
      </c>
      <c r="C16" s="16" t="s">
        <v>54</v>
      </c>
      <c r="D16" s="16"/>
      <c r="E16" s="16"/>
      <c r="F16" s="18">
        <v>15474</v>
      </c>
      <c r="G16" s="18">
        <f aca="true" t="shared" si="1" ref="G16:G22">F16</f>
        <v>15474</v>
      </c>
      <c r="H16" s="19"/>
      <c r="I16" s="23" t="s">
        <v>179</v>
      </c>
      <c r="J16" s="30">
        <v>42369</v>
      </c>
      <c r="K16" s="23" t="s">
        <v>180</v>
      </c>
      <c r="L16" s="16" t="s">
        <v>7</v>
      </c>
    </row>
    <row r="17" spans="1:12" ht="42.75" customHeight="1">
      <c r="A17" s="16">
        <v>10</v>
      </c>
      <c r="B17" s="16" t="s">
        <v>55</v>
      </c>
      <c r="C17" s="16" t="s">
        <v>56</v>
      </c>
      <c r="D17" s="16"/>
      <c r="E17" s="16"/>
      <c r="F17" s="18">
        <v>13337</v>
      </c>
      <c r="G17" s="18">
        <f t="shared" si="1"/>
        <v>13337</v>
      </c>
      <c r="H17" s="19"/>
      <c r="I17" s="23" t="s">
        <v>179</v>
      </c>
      <c r="J17" s="30">
        <v>42369</v>
      </c>
      <c r="K17" s="23" t="s">
        <v>180</v>
      </c>
      <c r="L17" s="16" t="s">
        <v>7</v>
      </c>
    </row>
    <row r="18" spans="1:12" ht="26.25" customHeight="1">
      <c r="A18" s="16">
        <v>11</v>
      </c>
      <c r="B18" s="16" t="s">
        <v>57</v>
      </c>
      <c r="C18" s="16" t="s">
        <v>58</v>
      </c>
      <c r="D18" s="16"/>
      <c r="E18" s="16"/>
      <c r="F18" s="18">
        <v>13748</v>
      </c>
      <c r="G18" s="18">
        <f t="shared" si="1"/>
        <v>13748</v>
      </c>
      <c r="H18" s="19"/>
      <c r="I18" s="23" t="s">
        <v>179</v>
      </c>
      <c r="J18" s="30">
        <v>42369</v>
      </c>
      <c r="K18" s="23" t="s">
        <v>180</v>
      </c>
      <c r="L18" s="16" t="s">
        <v>7</v>
      </c>
    </row>
    <row r="19" spans="1:12" ht="31.5" customHeight="1">
      <c r="A19" s="16">
        <v>12</v>
      </c>
      <c r="B19" s="16" t="s">
        <v>55</v>
      </c>
      <c r="C19" s="16" t="s">
        <v>60</v>
      </c>
      <c r="D19" s="16"/>
      <c r="E19" s="16"/>
      <c r="F19" s="18">
        <v>17832</v>
      </c>
      <c r="G19" s="18">
        <f t="shared" si="1"/>
        <v>17832</v>
      </c>
      <c r="H19" s="19"/>
      <c r="I19" s="23" t="s">
        <v>179</v>
      </c>
      <c r="J19" s="30">
        <v>42369</v>
      </c>
      <c r="K19" s="23" t="s">
        <v>180</v>
      </c>
      <c r="L19" s="16" t="s">
        <v>7</v>
      </c>
    </row>
    <row r="20" spans="1:12" ht="29.25" customHeight="1">
      <c r="A20" s="16">
        <v>13</v>
      </c>
      <c r="B20" s="16" t="s">
        <v>55</v>
      </c>
      <c r="C20" s="16" t="s">
        <v>59</v>
      </c>
      <c r="D20" s="16"/>
      <c r="E20" s="16"/>
      <c r="F20" s="18">
        <v>14396</v>
      </c>
      <c r="G20" s="18">
        <f t="shared" si="1"/>
        <v>14396</v>
      </c>
      <c r="H20" s="19"/>
      <c r="I20" s="23" t="s">
        <v>179</v>
      </c>
      <c r="J20" s="30">
        <v>42369</v>
      </c>
      <c r="K20" s="23" t="s">
        <v>180</v>
      </c>
      <c r="L20" s="16" t="s">
        <v>7</v>
      </c>
    </row>
    <row r="21" spans="1:12" ht="39.75" customHeight="1">
      <c r="A21" s="16">
        <v>14</v>
      </c>
      <c r="B21" s="16" t="s">
        <v>28</v>
      </c>
      <c r="C21" s="16" t="s">
        <v>97</v>
      </c>
      <c r="D21" s="16"/>
      <c r="E21" s="16"/>
      <c r="F21" s="18">
        <v>16078</v>
      </c>
      <c r="G21" s="18">
        <f t="shared" si="1"/>
        <v>16078</v>
      </c>
      <c r="H21" s="19"/>
      <c r="I21" s="23" t="s">
        <v>179</v>
      </c>
      <c r="J21" s="30">
        <v>42369</v>
      </c>
      <c r="K21" s="23" t="s">
        <v>180</v>
      </c>
      <c r="L21" s="16" t="s">
        <v>7</v>
      </c>
    </row>
    <row r="22" spans="1:12" ht="30" customHeight="1">
      <c r="A22" s="16">
        <v>15</v>
      </c>
      <c r="B22" s="16" t="s">
        <v>28</v>
      </c>
      <c r="C22" s="16" t="s">
        <v>98</v>
      </c>
      <c r="D22" s="16"/>
      <c r="E22" s="16"/>
      <c r="F22" s="18">
        <v>15044</v>
      </c>
      <c r="G22" s="18">
        <f t="shared" si="1"/>
        <v>15044</v>
      </c>
      <c r="H22" s="19"/>
      <c r="I22" s="23" t="s">
        <v>179</v>
      </c>
      <c r="J22" s="30">
        <v>42369</v>
      </c>
      <c r="K22" s="23" t="s">
        <v>180</v>
      </c>
      <c r="L22" s="16" t="s">
        <v>7</v>
      </c>
    </row>
    <row r="23" spans="1:12" ht="25.5" customHeight="1">
      <c r="A23" s="16">
        <v>16</v>
      </c>
      <c r="B23" s="16" t="s">
        <v>28</v>
      </c>
      <c r="C23" s="16" t="s">
        <v>65</v>
      </c>
      <c r="D23" s="16"/>
      <c r="E23" s="16"/>
      <c r="F23" s="18">
        <v>10748</v>
      </c>
      <c r="G23" s="18">
        <f aca="true" t="shared" si="2" ref="G23:G85">F23</f>
        <v>10748</v>
      </c>
      <c r="H23" s="19"/>
      <c r="I23" s="23" t="s">
        <v>179</v>
      </c>
      <c r="J23" s="30">
        <v>42369</v>
      </c>
      <c r="K23" s="23" t="s">
        <v>180</v>
      </c>
      <c r="L23" s="16" t="s">
        <v>7</v>
      </c>
    </row>
    <row r="24" spans="1:12" ht="12.75" customHeight="1">
      <c r="A24" s="16">
        <v>17</v>
      </c>
      <c r="B24" s="16" t="s">
        <v>28</v>
      </c>
      <c r="C24" s="16" t="s">
        <v>65</v>
      </c>
      <c r="D24" s="16"/>
      <c r="E24" s="16"/>
      <c r="F24" s="18">
        <v>17187</v>
      </c>
      <c r="G24" s="18">
        <f t="shared" si="2"/>
        <v>17187</v>
      </c>
      <c r="H24" s="19"/>
      <c r="I24" s="23" t="s">
        <v>179</v>
      </c>
      <c r="J24" s="30">
        <v>42369</v>
      </c>
      <c r="K24" s="23" t="s">
        <v>180</v>
      </c>
      <c r="L24" s="16" t="s">
        <v>7</v>
      </c>
    </row>
    <row r="25" spans="1:12" ht="12.75" customHeight="1">
      <c r="A25" s="16">
        <v>18</v>
      </c>
      <c r="B25" s="16" t="s">
        <v>28</v>
      </c>
      <c r="C25" s="16" t="s">
        <v>99</v>
      </c>
      <c r="D25" s="16"/>
      <c r="E25" s="16"/>
      <c r="F25" s="18">
        <v>13340</v>
      </c>
      <c r="G25" s="18">
        <f t="shared" si="2"/>
        <v>13340</v>
      </c>
      <c r="H25" s="19"/>
      <c r="I25" s="23" t="s">
        <v>179</v>
      </c>
      <c r="J25" s="30">
        <v>42369</v>
      </c>
      <c r="K25" s="23" t="s">
        <v>180</v>
      </c>
      <c r="L25" s="16" t="s">
        <v>7</v>
      </c>
    </row>
    <row r="26" spans="1:12" ht="12.75" customHeight="1">
      <c r="A26" s="16">
        <v>19</v>
      </c>
      <c r="B26" s="16" t="s">
        <v>28</v>
      </c>
      <c r="C26" s="16" t="s">
        <v>99</v>
      </c>
      <c r="D26" s="16"/>
      <c r="E26" s="16"/>
      <c r="F26" s="18">
        <v>13034</v>
      </c>
      <c r="G26" s="18">
        <f t="shared" si="2"/>
        <v>13034</v>
      </c>
      <c r="H26" s="19"/>
      <c r="I26" s="23" t="s">
        <v>179</v>
      </c>
      <c r="J26" s="30">
        <v>42369</v>
      </c>
      <c r="K26" s="23" t="s">
        <v>180</v>
      </c>
      <c r="L26" s="16" t="s">
        <v>7</v>
      </c>
    </row>
    <row r="27" spans="1:12" ht="12.75" customHeight="1">
      <c r="A27" s="16">
        <v>20</v>
      </c>
      <c r="B27" s="16" t="s">
        <v>28</v>
      </c>
      <c r="C27" s="16" t="s">
        <v>99</v>
      </c>
      <c r="D27" s="16"/>
      <c r="E27" s="16"/>
      <c r="F27" s="18">
        <v>18190</v>
      </c>
      <c r="G27" s="18">
        <f t="shared" si="2"/>
        <v>18190</v>
      </c>
      <c r="H27" s="19"/>
      <c r="I27" s="23" t="s">
        <v>179</v>
      </c>
      <c r="J27" s="30">
        <v>42369</v>
      </c>
      <c r="K27" s="23" t="s">
        <v>180</v>
      </c>
      <c r="L27" s="16" t="s">
        <v>7</v>
      </c>
    </row>
    <row r="28" spans="1:12" ht="12.75" customHeight="1">
      <c r="A28" s="16">
        <v>21</v>
      </c>
      <c r="B28" s="16" t="s">
        <v>28</v>
      </c>
      <c r="C28" s="16" t="s">
        <v>91</v>
      </c>
      <c r="D28" s="16"/>
      <c r="E28" s="16"/>
      <c r="F28" s="18">
        <v>9128</v>
      </c>
      <c r="G28" s="18">
        <f t="shared" si="2"/>
        <v>9128</v>
      </c>
      <c r="H28" s="19"/>
      <c r="I28" s="23" t="s">
        <v>179</v>
      </c>
      <c r="J28" s="30">
        <v>42369</v>
      </c>
      <c r="K28" s="23" t="s">
        <v>180</v>
      </c>
      <c r="L28" s="16" t="s">
        <v>7</v>
      </c>
    </row>
    <row r="29" spans="1:12" ht="12.75" customHeight="1">
      <c r="A29" s="16">
        <v>22</v>
      </c>
      <c r="B29" s="16" t="s">
        <v>28</v>
      </c>
      <c r="C29" s="16" t="s">
        <v>91</v>
      </c>
      <c r="D29" s="16"/>
      <c r="E29" s="16"/>
      <c r="F29" s="18">
        <v>17072</v>
      </c>
      <c r="G29" s="18">
        <f t="shared" si="2"/>
        <v>17072</v>
      </c>
      <c r="H29" s="19"/>
      <c r="I29" s="23" t="s">
        <v>179</v>
      </c>
      <c r="J29" s="30">
        <v>42369</v>
      </c>
      <c r="K29" s="23" t="s">
        <v>180</v>
      </c>
      <c r="L29" s="16" t="s">
        <v>7</v>
      </c>
    </row>
    <row r="30" spans="1:12" ht="12.75" customHeight="1">
      <c r="A30" s="16">
        <v>23</v>
      </c>
      <c r="B30" s="16" t="s">
        <v>28</v>
      </c>
      <c r="C30" s="16" t="s">
        <v>91</v>
      </c>
      <c r="D30" s="16"/>
      <c r="E30" s="16"/>
      <c r="F30" s="18">
        <v>17078</v>
      </c>
      <c r="G30" s="18">
        <f t="shared" si="2"/>
        <v>17078</v>
      </c>
      <c r="H30" s="19"/>
      <c r="I30" s="23" t="s">
        <v>179</v>
      </c>
      <c r="J30" s="30">
        <v>42369</v>
      </c>
      <c r="K30" s="23" t="s">
        <v>180</v>
      </c>
      <c r="L30" s="16" t="s">
        <v>7</v>
      </c>
    </row>
    <row r="31" spans="1:12" ht="38.25" customHeight="1">
      <c r="A31" s="16">
        <v>24</v>
      </c>
      <c r="B31" s="16" t="s">
        <v>28</v>
      </c>
      <c r="C31" s="16" t="s">
        <v>100</v>
      </c>
      <c r="D31" s="16"/>
      <c r="E31" s="16"/>
      <c r="F31" s="18">
        <v>86500</v>
      </c>
      <c r="G31" s="18">
        <f t="shared" si="2"/>
        <v>86500</v>
      </c>
      <c r="H31" s="19"/>
      <c r="I31" s="23" t="s">
        <v>179</v>
      </c>
      <c r="J31" s="30">
        <v>42369</v>
      </c>
      <c r="K31" s="23" t="s">
        <v>180</v>
      </c>
      <c r="L31" s="16" t="s">
        <v>7</v>
      </c>
    </row>
    <row r="32" spans="1:12" ht="37.5" customHeight="1">
      <c r="A32" s="16">
        <v>25</v>
      </c>
      <c r="B32" s="16" t="s">
        <v>28</v>
      </c>
      <c r="C32" s="16" t="s">
        <v>101</v>
      </c>
      <c r="D32" s="16"/>
      <c r="E32" s="16"/>
      <c r="F32" s="18">
        <v>86500</v>
      </c>
      <c r="G32" s="18">
        <f t="shared" si="2"/>
        <v>86500</v>
      </c>
      <c r="H32" s="19"/>
      <c r="I32" s="23" t="s">
        <v>179</v>
      </c>
      <c r="J32" s="30">
        <v>42369</v>
      </c>
      <c r="K32" s="23" t="s">
        <v>180</v>
      </c>
      <c r="L32" s="16" t="s">
        <v>7</v>
      </c>
    </row>
    <row r="33" spans="1:12" ht="30" customHeight="1">
      <c r="A33" s="16">
        <v>26</v>
      </c>
      <c r="B33" s="16" t="s">
        <v>29</v>
      </c>
      <c r="C33" s="16" t="s">
        <v>102</v>
      </c>
      <c r="D33" s="16"/>
      <c r="E33" s="16"/>
      <c r="F33" s="18">
        <v>15100</v>
      </c>
      <c r="G33" s="18">
        <f t="shared" si="2"/>
        <v>15100</v>
      </c>
      <c r="H33" s="19"/>
      <c r="I33" s="23" t="s">
        <v>179</v>
      </c>
      <c r="J33" s="30">
        <v>42369</v>
      </c>
      <c r="K33" s="23" t="s">
        <v>180</v>
      </c>
      <c r="L33" s="16" t="s">
        <v>7</v>
      </c>
    </row>
    <row r="34" spans="1:12" ht="39.75" customHeight="1">
      <c r="A34" s="16">
        <v>27</v>
      </c>
      <c r="B34" s="16" t="s">
        <v>30</v>
      </c>
      <c r="C34" s="16" t="s">
        <v>103</v>
      </c>
      <c r="D34" s="16"/>
      <c r="E34" s="16"/>
      <c r="F34" s="18">
        <v>15100</v>
      </c>
      <c r="G34" s="18">
        <f t="shared" si="2"/>
        <v>15100</v>
      </c>
      <c r="H34" s="19"/>
      <c r="I34" s="23" t="s">
        <v>179</v>
      </c>
      <c r="J34" s="30">
        <v>42369</v>
      </c>
      <c r="K34" s="23" t="s">
        <v>180</v>
      </c>
      <c r="L34" s="16" t="s">
        <v>7</v>
      </c>
    </row>
    <row r="35" spans="1:12" ht="30" customHeight="1">
      <c r="A35" s="16">
        <v>28</v>
      </c>
      <c r="B35" s="16" t="s">
        <v>30</v>
      </c>
      <c r="C35" s="16" t="s">
        <v>104</v>
      </c>
      <c r="D35" s="16"/>
      <c r="E35" s="16"/>
      <c r="F35" s="18">
        <v>15100</v>
      </c>
      <c r="G35" s="18">
        <f t="shared" si="2"/>
        <v>15100</v>
      </c>
      <c r="H35" s="19"/>
      <c r="I35" s="23" t="s">
        <v>179</v>
      </c>
      <c r="J35" s="30">
        <v>42369</v>
      </c>
      <c r="K35" s="23" t="s">
        <v>180</v>
      </c>
      <c r="L35" s="16" t="s">
        <v>7</v>
      </c>
    </row>
    <row r="36" spans="1:12" ht="41.25" customHeight="1">
      <c r="A36" s="16">
        <v>29</v>
      </c>
      <c r="B36" s="16" t="s">
        <v>30</v>
      </c>
      <c r="C36" s="16" t="s">
        <v>105</v>
      </c>
      <c r="D36" s="16"/>
      <c r="E36" s="16"/>
      <c r="F36" s="18">
        <v>167100</v>
      </c>
      <c r="G36" s="18">
        <f t="shared" si="2"/>
        <v>167100</v>
      </c>
      <c r="H36" s="19"/>
      <c r="I36" s="23" t="s">
        <v>179</v>
      </c>
      <c r="J36" s="30">
        <v>42369</v>
      </c>
      <c r="K36" s="23" t="s">
        <v>180</v>
      </c>
      <c r="L36" s="16" t="s">
        <v>7</v>
      </c>
    </row>
    <row r="37" spans="1:12" ht="39" customHeight="1">
      <c r="A37" s="16">
        <v>30</v>
      </c>
      <c r="B37" s="16" t="s">
        <v>30</v>
      </c>
      <c r="C37" s="16" t="s">
        <v>106</v>
      </c>
      <c r="D37" s="16"/>
      <c r="E37" s="16"/>
      <c r="F37" s="18">
        <v>167100</v>
      </c>
      <c r="G37" s="18">
        <f t="shared" si="2"/>
        <v>167100</v>
      </c>
      <c r="H37" s="19"/>
      <c r="I37" s="23" t="s">
        <v>179</v>
      </c>
      <c r="J37" s="30">
        <v>42369</v>
      </c>
      <c r="K37" s="23" t="s">
        <v>180</v>
      </c>
      <c r="L37" s="16" t="s">
        <v>7</v>
      </c>
    </row>
    <row r="38" spans="1:12" ht="41.25" customHeight="1">
      <c r="A38" s="16">
        <v>31</v>
      </c>
      <c r="B38" s="16" t="s">
        <v>30</v>
      </c>
      <c r="C38" s="16" t="s">
        <v>107</v>
      </c>
      <c r="D38" s="16"/>
      <c r="E38" s="16"/>
      <c r="F38" s="18">
        <v>167100</v>
      </c>
      <c r="G38" s="18">
        <f t="shared" si="2"/>
        <v>167100</v>
      </c>
      <c r="H38" s="19"/>
      <c r="I38" s="23" t="s">
        <v>179</v>
      </c>
      <c r="J38" s="30">
        <v>42369</v>
      </c>
      <c r="K38" s="23" t="s">
        <v>180</v>
      </c>
      <c r="L38" s="16" t="s">
        <v>7</v>
      </c>
    </row>
    <row r="39" spans="1:12" ht="42.75" customHeight="1">
      <c r="A39" s="16">
        <v>32</v>
      </c>
      <c r="B39" s="16" t="s">
        <v>30</v>
      </c>
      <c r="C39" s="16" t="s">
        <v>108</v>
      </c>
      <c r="D39" s="16"/>
      <c r="E39" s="16"/>
      <c r="F39" s="18">
        <v>167100</v>
      </c>
      <c r="G39" s="18">
        <f t="shared" si="2"/>
        <v>167100</v>
      </c>
      <c r="H39" s="19"/>
      <c r="I39" s="23" t="s">
        <v>179</v>
      </c>
      <c r="J39" s="30">
        <v>42369</v>
      </c>
      <c r="K39" s="23" t="s">
        <v>180</v>
      </c>
      <c r="L39" s="16" t="s">
        <v>7</v>
      </c>
    </row>
    <row r="40" spans="1:12" ht="28.5" customHeight="1">
      <c r="A40" s="16">
        <v>33</v>
      </c>
      <c r="B40" s="16" t="s">
        <v>28</v>
      </c>
      <c r="C40" s="16" t="s">
        <v>109</v>
      </c>
      <c r="D40" s="16"/>
      <c r="E40" s="16"/>
      <c r="F40" s="18">
        <v>473700</v>
      </c>
      <c r="G40" s="18">
        <f t="shared" si="2"/>
        <v>473700</v>
      </c>
      <c r="H40" s="19"/>
      <c r="I40" s="23" t="s">
        <v>179</v>
      </c>
      <c r="J40" s="30">
        <v>42369</v>
      </c>
      <c r="K40" s="23" t="s">
        <v>180</v>
      </c>
      <c r="L40" s="16" t="s">
        <v>7</v>
      </c>
    </row>
    <row r="41" spans="1:12" ht="30" customHeight="1">
      <c r="A41" s="16">
        <v>34</v>
      </c>
      <c r="B41" s="16" t="s">
        <v>28</v>
      </c>
      <c r="C41" s="16" t="s">
        <v>110</v>
      </c>
      <c r="D41" s="16"/>
      <c r="E41" s="16"/>
      <c r="F41" s="18">
        <v>473700</v>
      </c>
      <c r="G41" s="18">
        <f t="shared" si="2"/>
        <v>473700</v>
      </c>
      <c r="H41" s="19"/>
      <c r="I41" s="23" t="s">
        <v>179</v>
      </c>
      <c r="J41" s="30">
        <v>42369</v>
      </c>
      <c r="K41" s="23" t="s">
        <v>180</v>
      </c>
      <c r="L41" s="16" t="s">
        <v>7</v>
      </c>
    </row>
    <row r="42" spans="1:12" ht="24.75" customHeight="1">
      <c r="A42" s="16">
        <v>35</v>
      </c>
      <c r="B42" s="16" t="s">
        <v>28</v>
      </c>
      <c r="C42" s="16" t="s">
        <v>111</v>
      </c>
      <c r="D42" s="16"/>
      <c r="E42" s="16"/>
      <c r="F42" s="18">
        <v>473700</v>
      </c>
      <c r="G42" s="18">
        <f t="shared" si="2"/>
        <v>473700</v>
      </c>
      <c r="H42" s="19"/>
      <c r="I42" s="23" t="s">
        <v>179</v>
      </c>
      <c r="J42" s="30">
        <v>42369</v>
      </c>
      <c r="K42" s="23" t="s">
        <v>180</v>
      </c>
      <c r="L42" s="16" t="s">
        <v>7</v>
      </c>
    </row>
    <row r="43" spans="1:12" ht="33" customHeight="1">
      <c r="A43" s="16">
        <v>36</v>
      </c>
      <c r="B43" s="16" t="s">
        <v>31</v>
      </c>
      <c r="C43" s="16" t="s">
        <v>86</v>
      </c>
      <c r="D43" s="16"/>
      <c r="E43" s="16"/>
      <c r="F43" s="18">
        <v>473700</v>
      </c>
      <c r="G43" s="18">
        <f t="shared" si="2"/>
        <v>473700</v>
      </c>
      <c r="H43" s="19"/>
      <c r="I43" s="23" t="s">
        <v>179</v>
      </c>
      <c r="J43" s="30">
        <v>42369</v>
      </c>
      <c r="K43" s="23" t="s">
        <v>180</v>
      </c>
      <c r="L43" s="16" t="s">
        <v>7</v>
      </c>
    </row>
    <row r="44" spans="1:12" ht="26.25" customHeight="1">
      <c r="A44" s="16">
        <v>37</v>
      </c>
      <c r="B44" s="16" t="s">
        <v>28</v>
      </c>
      <c r="C44" s="16" t="s">
        <v>112</v>
      </c>
      <c r="D44" s="16"/>
      <c r="E44" s="16"/>
      <c r="F44" s="18">
        <v>473700</v>
      </c>
      <c r="G44" s="18">
        <f t="shared" si="2"/>
        <v>473700</v>
      </c>
      <c r="H44" s="19"/>
      <c r="I44" s="23" t="s">
        <v>179</v>
      </c>
      <c r="J44" s="30">
        <v>42369</v>
      </c>
      <c r="K44" s="23" t="s">
        <v>180</v>
      </c>
      <c r="L44" s="16" t="s">
        <v>7</v>
      </c>
    </row>
    <row r="45" spans="1:12" ht="38.25" customHeight="1">
      <c r="A45" s="16">
        <v>38</v>
      </c>
      <c r="B45" s="16" t="s">
        <v>30</v>
      </c>
      <c r="C45" s="16" t="s">
        <v>113</v>
      </c>
      <c r="D45" s="16"/>
      <c r="E45" s="16"/>
      <c r="F45" s="18">
        <v>334200</v>
      </c>
      <c r="G45" s="18">
        <f t="shared" si="2"/>
        <v>334200</v>
      </c>
      <c r="H45" s="19"/>
      <c r="I45" s="23" t="s">
        <v>179</v>
      </c>
      <c r="J45" s="30">
        <v>42369</v>
      </c>
      <c r="K45" s="23" t="s">
        <v>180</v>
      </c>
      <c r="L45" s="16" t="s">
        <v>7</v>
      </c>
    </row>
    <row r="46" spans="1:12" ht="37.5" customHeight="1">
      <c r="A46" s="16">
        <v>39</v>
      </c>
      <c r="B46" s="16" t="s">
        <v>30</v>
      </c>
      <c r="C46" s="16" t="s">
        <v>114</v>
      </c>
      <c r="D46" s="16"/>
      <c r="E46" s="16"/>
      <c r="F46" s="18">
        <v>334200</v>
      </c>
      <c r="G46" s="18">
        <f t="shared" si="2"/>
        <v>334200</v>
      </c>
      <c r="H46" s="19"/>
      <c r="I46" s="23" t="s">
        <v>179</v>
      </c>
      <c r="J46" s="30">
        <v>42369</v>
      </c>
      <c r="K46" s="23" t="s">
        <v>180</v>
      </c>
      <c r="L46" s="16" t="s">
        <v>7</v>
      </c>
    </row>
    <row r="47" spans="1:12" ht="30" customHeight="1">
      <c r="A47" s="16">
        <v>40</v>
      </c>
      <c r="B47" s="16" t="s">
        <v>30</v>
      </c>
      <c r="C47" s="16" t="s">
        <v>115</v>
      </c>
      <c r="D47" s="16"/>
      <c r="E47" s="16"/>
      <c r="F47" s="18">
        <v>30500</v>
      </c>
      <c r="G47" s="18">
        <f t="shared" si="2"/>
        <v>30500</v>
      </c>
      <c r="H47" s="19"/>
      <c r="I47" s="23" t="s">
        <v>179</v>
      </c>
      <c r="J47" s="30">
        <v>42369</v>
      </c>
      <c r="K47" s="23" t="s">
        <v>180</v>
      </c>
      <c r="L47" s="16" t="s">
        <v>7</v>
      </c>
    </row>
    <row r="48" spans="1:12" ht="34.5" customHeight="1">
      <c r="A48" s="16">
        <v>41</v>
      </c>
      <c r="B48" s="16" t="s">
        <v>28</v>
      </c>
      <c r="C48" s="16" t="s">
        <v>116</v>
      </c>
      <c r="D48" s="16"/>
      <c r="E48" s="16"/>
      <c r="F48" s="18">
        <v>173300</v>
      </c>
      <c r="G48" s="18">
        <f t="shared" si="2"/>
        <v>173300</v>
      </c>
      <c r="H48" s="19"/>
      <c r="I48" s="23" t="s">
        <v>179</v>
      </c>
      <c r="J48" s="30">
        <v>42369</v>
      </c>
      <c r="K48" s="23" t="s">
        <v>180</v>
      </c>
      <c r="L48" s="16" t="s">
        <v>7</v>
      </c>
    </row>
    <row r="49" spans="1:12" ht="33" customHeight="1">
      <c r="A49" s="16">
        <v>42</v>
      </c>
      <c r="B49" s="16" t="s">
        <v>28</v>
      </c>
      <c r="C49" s="16" t="s">
        <v>117</v>
      </c>
      <c r="D49" s="16"/>
      <c r="E49" s="16"/>
      <c r="F49" s="18">
        <v>173300</v>
      </c>
      <c r="G49" s="18">
        <f t="shared" si="2"/>
        <v>173300</v>
      </c>
      <c r="H49" s="19"/>
      <c r="I49" s="23" t="s">
        <v>179</v>
      </c>
      <c r="J49" s="30">
        <v>42369</v>
      </c>
      <c r="K49" s="23" t="s">
        <v>180</v>
      </c>
      <c r="L49" s="16" t="s">
        <v>7</v>
      </c>
    </row>
    <row r="50" spans="1:12" ht="28.5" customHeight="1">
      <c r="A50" s="16">
        <v>43</v>
      </c>
      <c r="B50" s="16" t="s">
        <v>28</v>
      </c>
      <c r="C50" s="16" t="s">
        <v>118</v>
      </c>
      <c r="D50" s="16"/>
      <c r="E50" s="16"/>
      <c r="F50" s="18">
        <v>173300</v>
      </c>
      <c r="G50" s="18">
        <f t="shared" si="2"/>
        <v>173300</v>
      </c>
      <c r="H50" s="19"/>
      <c r="I50" s="23" t="s">
        <v>179</v>
      </c>
      <c r="J50" s="30">
        <v>42369</v>
      </c>
      <c r="K50" s="23" t="s">
        <v>180</v>
      </c>
      <c r="L50" s="16" t="s">
        <v>7</v>
      </c>
    </row>
    <row r="51" spans="1:12" ht="29.25" customHeight="1">
      <c r="A51" s="16">
        <v>44</v>
      </c>
      <c r="B51" s="16" t="s">
        <v>28</v>
      </c>
      <c r="C51" s="16" t="s">
        <v>119</v>
      </c>
      <c r="D51" s="16"/>
      <c r="E51" s="16"/>
      <c r="F51" s="18">
        <v>173300</v>
      </c>
      <c r="G51" s="18">
        <f t="shared" si="2"/>
        <v>173300</v>
      </c>
      <c r="H51" s="19"/>
      <c r="I51" s="23" t="s">
        <v>179</v>
      </c>
      <c r="J51" s="30">
        <v>42369</v>
      </c>
      <c r="K51" s="23" t="s">
        <v>180</v>
      </c>
      <c r="L51" s="16" t="s">
        <v>7</v>
      </c>
    </row>
    <row r="52" spans="1:252" ht="36.75" customHeight="1">
      <c r="A52" s="16">
        <v>45</v>
      </c>
      <c r="B52" s="16" t="s">
        <v>28</v>
      </c>
      <c r="C52" s="16" t="s">
        <v>120</v>
      </c>
      <c r="D52" s="16"/>
      <c r="E52" s="16"/>
      <c r="F52" s="18">
        <v>142850</v>
      </c>
      <c r="G52" s="18">
        <f t="shared" si="2"/>
        <v>142850</v>
      </c>
      <c r="H52" s="19"/>
      <c r="I52" s="23" t="s">
        <v>179</v>
      </c>
      <c r="J52" s="30">
        <v>42369</v>
      </c>
      <c r="K52" s="23" t="s">
        <v>180</v>
      </c>
      <c r="L52" s="16" t="s">
        <v>7</v>
      </c>
      <c r="N52" s="4"/>
      <c r="O52" s="4"/>
      <c r="P52" s="4"/>
      <c r="Q52" s="4"/>
      <c r="R52" s="4"/>
      <c r="S52" s="4"/>
      <c r="V52" s="5"/>
      <c r="W52" s="5"/>
      <c r="X52" s="4"/>
      <c r="Y52" s="4"/>
      <c r="Z52" s="4"/>
      <c r="AA52" s="4"/>
      <c r="AB52" s="4"/>
      <c r="AD52" s="4"/>
      <c r="AE52" s="4"/>
      <c r="AF52" s="4"/>
      <c r="AG52" s="4"/>
      <c r="AH52" s="4"/>
      <c r="AI52" s="4"/>
      <c r="AL52" s="5"/>
      <c r="AM52" s="5"/>
      <c r="AN52" s="4"/>
      <c r="AO52" s="4"/>
      <c r="AP52" s="4"/>
      <c r="AQ52" s="4"/>
      <c r="AR52" s="4"/>
      <c r="AT52" s="4"/>
      <c r="AU52" s="4"/>
      <c r="AV52" s="4"/>
      <c r="AW52" s="4"/>
      <c r="AX52" s="4"/>
      <c r="AY52" s="4"/>
      <c r="BB52" s="5"/>
      <c r="BC52" s="5"/>
      <c r="BD52" s="4"/>
      <c r="BE52" s="4"/>
      <c r="BF52" s="4"/>
      <c r="BG52" s="4"/>
      <c r="BH52" s="4"/>
      <c r="BJ52" s="4"/>
      <c r="BK52" s="4"/>
      <c r="BL52" s="4"/>
      <c r="BM52" s="4"/>
      <c r="BN52" s="4"/>
      <c r="BO52" s="4"/>
      <c r="BR52" s="5"/>
      <c r="BS52" s="5"/>
      <c r="BT52" s="4"/>
      <c r="BU52" s="4"/>
      <c r="BV52" s="4"/>
      <c r="BW52" s="4"/>
      <c r="BX52" s="4"/>
      <c r="BZ52" s="4"/>
      <c r="CA52" s="4"/>
      <c r="CB52" s="4"/>
      <c r="CC52" s="4"/>
      <c r="CD52" s="4"/>
      <c r="CE52" s="4"/>
      <c r="CH52" s="5"/>
      <c r="CI52" s="5"/>
      <c r="CJ52" s="4"/>
      <c r="CK52" s="4"/>
      <c r="CL52" s="4"/>
      <c r="CM52" s="4"/>
      <c r="CN52" s="4"/>
      <c r="CP52" s="4"/>
      <c r="CQ52" s="4"/>
      <c r="CR52" s="4"/>
      <c r="CS52" s="4"/>
      <c r="CT52" s="4"/>
      <c r="CU52" s="4"/>
      <c r="CX52" s="5"/>
      <c r="CY52" s="5"/>
      <c r="CZ52" s="4"/>
      <c r="DA52" s="4"/>
      <c r="DB52" s="4"/>
      <c r="DC52" s="4"/>
      <c r="DD52" s="4"/>
      <c r="DF52" s="4"/>
      <c r="DG52" s="4"/>
      <c r="DH52" s="4"/>
      <c r="DI52" s="4"/>
      <c r="DJ52" s="4"/>
      <c r="DK52" s="4"/>
      <c r="DN52" s="5"/>
      <c r="DO52" s="5"/>
      <c r="DP52" s="4"/>
      <c r="DQ52" s="4"/>
      <c r="DR52" s="4"/>
      <c r="DS52" s="4"/>
      <c r="DT52" s="4"/>
      <c r="DV52" s="4"/>
      <c r="DW52" s="4"/>
      <c r="DX52" s="4"/>
      <c r="DY52" s="4"/>
      <c r="DZ52" s="4"/>
      <c r="EA52" s="4"/>
      <c r="ED52" s="5"/>
      <c r="EE52" s="5"/>
      <c r="EF52" s="4"/>
      <c r="EG52" s="4"/>
      <c r="EH52" s="4"/>
      <c r="EI52" s="4"/>
      <c r="EJ52" s="4"/>
      <c r="EL52" s="4"/>
      <c r="EM52" s="4"/>
      <c r="EN52" s="4"/>
      <c r="EO52" s="4"/>
      <c r="EP52" s="4"/>
      <c r="EQ52" s="4"/>
      <c r="ET52" s="5"/>
      <c r="EU52" s="5"/>
      <c r="EV52" s="4"/>
      <c r="EW52" s="4"/>
      <c r="EX52" s="4"/>
      <c r="EY52" s="4"/>
      <c r="EZ52" s="4"/>
      <c r="FB52" s="4"/>
      <c r="FC52" s="4"/>
      <c r="FD52" s="4"/>
      <c r="FE52" s="4"/>
      <c r="FF52" s="4"/>
      <c r="FG52" s="4"/>
      <c r="FJ52" s="5"/>
      <c r="FK52" s="5"/>
      <c r="FL52" s="4"/>
      <c r="FM52" s="4"/>
      <c r="FN52" s="4"/>
      <c r="FO52" s="4"/>
      <c r="FP52" s="4"/>
      <c r="FR52" s="4"/>
      <c r="FS52" s="4"/>
      <c r="FT52" s="4"/>
      <c r="FU52" s="4"/>
      <c r="FV52" s="4"/>
      <c r="FW52" s="4"/>
      <c r="FZ52" s="5"/>
      <c r="GA52" s="5"/>
      <c r="GB52" s="4"/>
      <c r="GC52" s="4"/>
      <c r="GD52" s="4"/>
      <c r="GE52" s="4"/>
      <c r="GF52" s="4"/>
      <c r="GH52" s="4"/>
      <c r="GI52" s="4"/>
      <c r="GJ52" s="4"/>
      <c r="GK52" s="4"/>
      <c r="GL52" s="4"/>
      <c r="GM52" s="4"/>
      <c r="GP52" s="5"/>
      <c r="GQ52" s="5"/>
      <c r="GR52" s="4"/>
      <c r="GS52" s="4"/>
      <c r="GT52" s="4"/>
      <c r="GU52" s="4"/>
      <c r="GV52" s="4"/>
      <c r="GX52" s="4"/>
      <c r="GY52" s="4"/>
      <c r="GZ52" s="4"/>
      <c r="HA52" s="4"/>
      <c r="HB52" s="4"/>
      <c r="HC52" s="4"/>
      <c r="HF52" s="5"/>
      <c r="HG52" s="5"/>
      <c r="HH52" s="4"/>
      <c r="HI52" s="4"/>
      <c r="HJ52" s="4"/>
      <c r="HK52" s="4"/>
      <c r="HL52" s="4"/>
      <c r="HN52" s="4"/>
      <c r="HO52" s="4"/>
      <c r="HP52" s="4"/>
      <c r="HQ52" s="4"/>
      <c r="HR52" s="4"/>
      <c r="HS52" s="4"/>
      <c r="HV52" s="5"/>
      <c r="HW52" s="5"/>
      <c r="HX52" s="4"/>
      <c r="HY52" s="4"/>
      <c r="HZ52" s="4"/>
      <c r="IA52" s="4"/>
      <c r="IB52" s="4"/>
      <c r="ID52" s="4"/>
      <c r="IE52" s="4"/>
      <c r="IF52" s="4"/>
      <c r="IG52" s="4"/>
      <c r="IH52" s="4"/>
      <c r="II52" s="4"/>
      <c r="IL52" s="5"/>
      <c r="IM52" s="5"/>
      <c r="IN52" s="4"/>
      <c r="IO52" s="4"/>
      <c r="IP52" s="4"/>
      <c r="IQ52" s="4"/>
      <c r="IR52" s="4"/>
    </row>
    <row r="53" spans="1:252" ht="38.25" customHeight="1">
      <c r="A53" s="16">
        <v>46</v>
      </c>
      <c r="B53" s="16" t="s">
        <v>28</v>
      </c>
      <c r="C53" s="16" t="s">
        <v>121</v>
      </c>
      <c r="D53" s="16"/>
      <c r="E53" s="16"/>
      <c r="F53" s="18">
        <v>22851</v>
      </c>
      <c r="G53" s="18">
        <f t="shared" si="2"/>
        <v>22851</v>
      </c>
      <c r="H53" s="19"/>
      <c r="I53" s="23" t="s">
        <v>179</v>
      </c>
      <c r="J53" s="30">
        <v>42369</v>
      </c>
      <c r="K53" s="23" t="s">
        <v>180</v>
      </c>
      <c r="L53" s="16" t="s">
        <v>7</v>
      </c>
      <c r="N53" s="4"/>
      <c r="O53" s="4"/>
      <c r="P53" s="4"/>
      <c r="Q53" s="4"/>
      <c r="R53" s="4"/>
      <c r="S53" s="4"/>
      <c r="T53" s="6"/>
      <c r="V53" s="5"/>
      <c r="W53" s="5"/>
      <c r="X53" s="4"/>
      <c r="Y53" s="4"/>
      <c r="Z53" s="4"/>
      <c r="AA53" s="4"/>
      <c r="AB53" s="4"/>
      <c r="AD53" s="4"/>
      <c r="AE53" s="4"/>
      <c r="AF53" s="4"/>
      <c r="AG53" s="4"/>
      <c r="AH53" s="4"/>
      <c r="AI53" s="4"/>
      <c r="AJ53" s="6"/>
      <c r="AL53" s="5"/>
      <c r="AM53" s="5"/>
      <c r="AN53" s="4"/>
      <c r="AO53" s="4"/>
      <c r="AP53" s="4"/>
      <c r="AQ53" s="4"/>
      <c r="AR53" s="4"/>
      <c r="AT53" s="4"/>
      <c r="AU53" s="4"/>
      <c r="AV53" s="4"/>
      <c r="AW53" s="4"/>
      <c r="AX53" s="4"/>
      <c r="AY53" s="4"/>
      <c r="AZ53" s="6"/>
      <c r="BB53" s="5"/>
      <c r="BC53" s="5"/>
      <c r="BD53" s="4"/>
      <c r="BE53" s="4"/>
      <c r="BF53" s="4"/>
      <c r="BG53" s="4"/>
      <c r="BH53" s="4"/>
      <c r="BJ53" s="4"/>
      <c r="BK53" s="4"/>
      <c r="BL53" s="4"/>
      <c r="BM53" s="4"/>
      <c r="BN53" s="4"/>
      <c r="BO53" s="4"/>
      <c r="BP53" s="6"/>
      <c r="BR53" s="5"/>
      <c r="BS53" s="5"/>
      <c r="BT53" s="4"/>
      <c r="BU53" s="4"/>
      <c r="BV53" s="4"/>
      <c r="BW53" s="4"/>
      <c r="BX53" s="4"/>
      <c r="BZ53" s="4"/>
      <c r="CA53" s="4"/>
      <c r="CB53" s="4"/>
      <c r="CC53" s="4"/>
      <c r="CD53" s="4"/>
      <c r="CE53" s="4"/>
      <c r="CF53" s="6"/>
      <c r="CH53" s="5"/>
      <c r="CI53" s="5"/>
      <c r="CJ53" s="4"/>
      <c r="CK53" s="4"/>
      <c r="CL53" s="4"/>
      <c r="CM53" s="4"/>
      <c r="CN53" s="4"/>
      <c r="CP53" s="4"/>
      <c r="CQ53" s="4"/>
      <c r="CR53" s="4"/>
      <c r="CS53" s="4"/>
      <c r="CT53" s="4"/>
      <c r="CU53" s="4"/>
      <c r="CV53" s="6"/>
      <c r="CX53" s="5"/>
      <c r="CY53" s="5"/>
      <c r="CZ53" s="4"/>
      <c r="DA53" s="4"/>
      <c r="DB53" s="4"/>
      <c r="DC53" s="4"/>
      <c r="DD53" s="4"/>
      <c r="DF53" s="4"/>
      <c r="DG53" s="4"/>
      <c r="DH53" s="4"/>
      <c r="DI53" s="4"/>
      <c r="DJ53" s="4"/>
      <c r="DK53" s="4"/>
      <c r="DL53" s="6"/>
      <c r="DN53" s="5"/>
      <c r="DO53" s="5"/>
      <c r="DP53" s="4"/>
      <c r="DQ53" s="4"/>
      <c r="DR53" s="4"/>
      <c r="DS53" s="4"/>
      <c r="DT53" s="4"/>
      <c r="DV53" s="4"/>
      <c r="DW53" s="4"/>
      <c r="DX53" s="4"/>
      <c r="DY53" s="4"/>
      <c r="DZ53" s="4"/>
      <c r="EA53" s="4"/>
      <c r="EB53" s="6"/>
      <c r="ED53" s="5"/>
      <c r="EE53" s="5"/>
      <c r="EF53" s="4"/>
      <c r="EG53" s="4"/>
      <c r="EH53" s="4"/>
      <c r="EI53" s="4"/>
      <c r="EJ53" s="4"/>
      <c r="EL53" s="4"/>
      <c r="EM53" s="4"/>
      <c r="EN53" s="4"/>
      <c r="EO53" s="4"/>
      <c r="EP53" s="4"/>
      <c r="EQ53" s="4"/>
      <c r="ER53" s="6"/>
      <c r="ET53" s="5"/>
      <c r="EU53" s="5"/>
      <c r="EV53" s="4"/>
      <c r="EW53" s="4"/>
      <c r="EX53" s="4"/>
      <c r="EY53" s="4"/>
      <c r="EZ53" s="4"/>
      <c r="FB53" s="4"/>
      <c r="FC53" s="4"/>
      <c r="FD53" s="4"/>
      <c r="FE53" s="4"/>
      <c r="FF53" s="4"/>
      <c r="FG53" s="4"/>
      <c r="FH53" s="6"/>
      <c r="FJ53" s="5"/>
      <c r="FK53" s="5"/>
      <c r="FL53" s="4"/>
      <c r="FM53" s="4"/>
      <c r="FN53" s="4"/>
      <c r="FO53" s="4"/>
      <c r="FP53" s="4"/>
      <c r="FR53" s="4"/>
      <c r="FS53" s="4"/>
      <c r="FT53" s="4"/>
      <c r="FU53" s="4"/>
      <c r="FV53" s="4"/>
      <c r="FW53" s="4"/>
      <c r="FX53" s="6"/>
      <c r="FZ53" s="5"/>
      <c r="GA53" s="5"/>
      <c r="GB53" s="4"/>
      <c r="GC53" s="4"/>
      <c r="GD53" s="4"/>
      <c r="GE53" s="4"/>
      <c r="GF53" s="4"/>
      <c r="GH53" s="4"/>
      <c r="GI53" s="4"/>
      <c r="GJ53" s="4"/>
      <c r="GK53" s="4"/>
      <c r="GL53" s="4"/>
      <c r="GM53" s="4"/>
      <c r="GN53" s="6"/>
      <c r="GP53" s="5"/>
      <c r="GQ53" s="5"/>
      <c r="GR53" s="4"/>
      <c r="GS53" s="4"/>
      <c r="GT53" s="4"/>
      <c r="GU53" s="4"/>
      <c r="GV53" s="4"/>
      <c r="GX53" s="4"/>
      <c r="GY53" s="4"/>
      <c r="GZ53" s="4"/>
      <c r="HA53" s="4"/>
      <c r="HB53" s="4"/>
      <c r="HC53" s="4"/>
      <c r="HD53" s="6"/>
      <c r="HF53" s="5"/>
      <c r="HG53" s="5"/>
      <c r="HH53" s="4"/>
      <c r="HI53" s="4"/>
      <c r="HJ53" s="4"/>
      <c r="HK53" s="4"/>
      <c r="HL53" s="4"/>
      <c r="HN53" s="4"/>
      <c r="HO53" s="4"/>
      <c r="HP53" s="4"/>
      <c r="HQ53" s="4"/>
      <c r="HR53" s="4"/>
      <c r="HS53" s="4"/>
      <c r="HT53" s="6"/>
      <c r="HV53" s="5"/>
      <c r="HW53" s="5"/>
      <c r="HX53" s="4"/>
      <c r="HY53" s="4"/>
      <c r="HZ53" s="4"/>
      <c r="IA53" s="4"/>
      <c r="IB53" s="4"/>
      <c r="ID53" s="4"/>
      <c r="IE53" s="4"/>
      <c r="IF53" s="4"/>
      <c r="IG53" s="4"/>
      <c r="IH53" s="4"/>
      <c r="II53" s="4"/>
      <c r="IJ53" s="6"/>
      <c r="IL53" s="5"/>
      <c r="IM53" s="5"/>
      <c r="IN53" s="4"/>
      <c r="IO53" s="4"/>
      <c r="IP53" s="4"/>
      <c r="IQ53" s="4"/>
      <c r="IR53" s="4"/>
    </row>
    <row r="54" spans="1:252" ht="39.75" customHeight="1">
      <c r="A54" s="16">
        <v>47</v>
      </c>
      <c r="B54" s="16" t="s">
        <v>28</v>
      </c>
      <c r="C54" s="16" t="s">
        <v>122</v>
      </c>
      <c r="D54" s="16"/>
      <c r="E54" s="16"/>
      <c r="F54" s="18">
        <v>139191</v>
      </c>
      <c r="G54" s="18">
        <f t="shared" si="2"/>
        <v>139191</v>
      </c>
      <c r="H54" s="19"/>
      <c r="I54" s="23" t="s">
        <v>179</v>
      </c>
      <c r="J54" s="30">
        <v>42369</v>
      </c>
      <c r="K54" s="23" t="s">
        <v>180</v>
      </c>
      <c r="L54" s="16" t="s">
        <v>7</v>
      </c>
      <c r="N54" s="4"/>
      <c r="O54" s="4"/>
      <c r="P54" s="4"/>
      <c r="Q54" s="4"/>
      <c r="R54" s="4"/>
      <c r="S54" s="4"/>
      <c r="T54" s="6"/>
      <c r="V54" s="5"/>
      <c r="W54" s="5"/>
      <c r="X54" s="4"/>
      <c r="Y54" s="4"/>
      <c r="Z54" s="4"/>
      <c r="AA54" s="4"/>
      <c r="AB54" s="4"/>
      <c r="AD54" s="4"/>
      <c r="AE54" s="4"/>
      <c r="AF54" s="4"/>
      <c r="AG54" s="4"/>
      <c r="AH54" s="4"/>
      <c r="AI54" s="4"/>
      <c r="AJ54" s="6"/>
      <c r="AL54" s="5"/>
      <c r="AM54" s="5"/>
      <c r="AN54" s="4"/>
      <c r="AO54" s="4"/>
      <c r="AP54" s="4"/>
      <c r="AQ54" s="4"/>
      <c r="AR54" s="4"/>
      <c r="AT54" s="4"/>
      <c r="AU54" s="4"/>
      <c r="AV54" s="4"/>
      <c r="AW54" s="4"/>
      <c r="AX54" s="4"/>
      <c r="AY54" s="4"/>
      <c r="AZ54" s="6"/>
      <c r="BB54" s="5"/>
      <c r="BC54" s="5"/>
      <c r="BD54" s="4"/>
      <c r="BE54" s="4"/>
      <c r="BF54" s="4"/>
      <c r="BG54" s="4"/>
      <c r="BH54" s="4"/>
      <c r="BJ54" s="4"/>
      <c r="BK54" s="4"/>
      <c r="BL54" s="4"/>
      <c r="BM54" s="4"/>
      <c r="BN54" s="4"/>
      <c r="BO54" s="4"/>
      <c r="BP54" s="6"/>
      <c r="BR54" s="5"/>
      <c r="BS54" s="5"/>
      <c r="BT54" s="4"/>
      <c r="BU54" s="4"/>
      <c r="BV54" s="4"/>
      <c r="BW54" s="4"/>
      <c r="BX54" s="4"/>
      <c r="BZ54" s="4"/>
      <c r="CA54" s="4"/>
      <c r="CB54" s="4"/>
      <c r="CC54" s="4"/>
      <c r="CD54" s="4"/>
      <c r="CE54" s="4"/>
      <c r="CF54" s="6"/>
      <c r="CH54" s="5"/>
      <c r="CI54" s="5"/>
      <c r="CJ54" s="4"/>
      <c r="CK54" s="4"/>
      <c r="CL54" s="4"/>
      <c r="CM54" s="4"/>
      <c r="CN54" s="4"/>
      <c r="CP54" s="4"/>
      <c r="CQ54" s="4"/>
      <c r="CR54" s="4"/>
      <c r="CS54" s="4"/>
      <c r="CT54" s="4"/>
      <c r="CU54" s="4"/>
      <c r="CV54" s="6"/>
      <c r="CX54" s="5"/>
      <c r="CY54" s="5"/>
      <c r="CZ54" s="4"/>
      <c r="DA54" s="4"/>
      <c r="DB54" s="4"/>
      <c r="DC54" s="4"/>
      <c r="DD54" s="4"/>
      <c r="DF54" s="4"/>
      <c r="DG54" s="4"/>
      <c r="DH54" s="4"/>
      <c r="DI54" s="4"/>
      <c r="DJ54" s="4"/>
      <c r="DK54" s="4"/>
      <c r="DL54" s="6"/>
      <c r="DN54" s="5"/>
      <c r="DO54" s="5"/>
      <c r="DP54" s="4"/>
      <c r="DQ54" s="4"/>
      <c r="DR54" s="4"/>
      <c r="DS54" s="4"/>
      <c r="DT54" s="4"/>
      <c r="DV54" s="4"/>
      <c r="DW54" s="4"/>
      <c r="DX54" s="4"/>
      <c r="DY54" s="4"/>
      <c r="DZ54" s="4"/>
      <c r="EA54" s="4"/>
      <c r="EB54" s="6"/>
      <c r="ED54" s="5"/>
      <c r="EE54" s="5"/>
      <c r="EF54" s="4"/>
      <c r="EG54" s="4"/>
      <c r="EH54" s="4"/>
      <c r="EI54" s="4"/>
      <c r="EJ54" s="4"/>
      <c r="EL54" s="4"/>
      <c r="EM54" s="4"/>
      <c r="EN54" s="4"/>
      <c r="EO54" s="4"/>
      <c r="EP54" s="4"/>
      <c r="EQ54" s="4"/>
      <c r="ER54" s="6"/>
      <c r="ET54" s="5"/>
      <c r="EU54" s="5"/>
      <c r="EV54" s="4"/>
      <c r="EW54" s="4"/>
      <c r="EX54" s="4"/>
      <c r="EY54" s="4"/>
      <c r="EZ54" s="4"/>
      <c r="FB54" s="4"/>
      <c r="FC54" s="4"/>
      <c r="FD54" s="4"/>
      <c r="FE54" s="4"/>
      <c r="FF54" s="4"/>
      <c r="FG54" s="4"/>
      <c r="FH54" s="6"/>
      <c r="FJ54" s="5"/>
      <c r="FK54" s="5"/>
      <c r="FL54" s="4"/>
      <c r="FM54" s="4"/>
      <c r="FN54" s="4"/>
      <c r="FO54" s="4"/>
      <c r="FP54" s="4"/>
      <c r="FR54" s="4"/>
      <c r="FS54" s="4"/>
      <c r="FT54" s="4"/>
      <c r="FU54" s="4"/>
      <c r="FV54" s="4"/>
      <c r="FW54" s="4"/>
      <c r="FX54" s="6"/>
      <c r="FZ54" s="5"/>
      <c r="GA54" s="5"/>
      <c r="GB54" s="4"/>
      <c r="GC54" s="4"/>
      <c r="GD54" s="4"/>
      <c r="GE54" s="4"/>
      <c r="GF54" s="4"/>
      <c r="GH54" s="4"/>
      <c r="GI54" s="4"/>
      <c r="GJ54" s="4"/>
      <c r="GK54" s="4"/>
      <c r="GL54" s="4"/>
      <c r="GM54" s="4"/>
      <c r="GN54" s="6"/>
      <c r="GP54" s="5"/>
      <c r="GQ54" s="5"/>
      <c r="GR54" s="4"/>
      <c r="GS54" s="4"/>
      <c r="GT54" s="4"/>
      <c r="GU54" s="4"/>
      <c r="GV54" s="4"/>
      <c r="GX54" s="4"/>
      <c r="GY54" s="4"/>
      <c r="GZ54" s="4"/>
      <c r="HA54" s="4"/>
      <c r="HB54" s="4"/>
      <c r="HC54" s="4"/>
      <c r="HD54" s="6"/>
      <c r="HF54" s="5"/>
      <c r="HG54" s="5"/>
      <c r="HH54" s="4"/>
      <c r="HI54" s="4"/>
      <c r="HJ54" s="4"/>
      <c r="HK54" s="4"/>
      <c r="HL54" s="4"/>
      <c r="HN54" s="4"/>
      <c r="HO54" s="4"/>
      <c r="HP54" s="4"/>
      <c r="HQ54" s="4"/>
      <c r="HR54" s="4"/>
      <c r="HS54" s="4"/>
      <c r="HT54" s="6"/>
      <c r="HV54" s="5"/>
      <c r="HW54" s="5"/>
      <c r="HX54" s="4"/>
      <c r="HY54" s="4"/>
      <c r="HZ54" s="4"/>
      <c r="IA54" s="4"/>
      <c r="IB54" s="4"/>
      <c r="ID54" s="4"/>
      <c r="IE54" s="4"/>
      <c r="IF54" s="4"/>
      <c r="IG54" s="4"/>
      <c r="IH54" s="4"/>
      <c r="II54" s="4"/>
      <c r="IJ54" s="6"/>
      <c r="IL54" s="5"/>
      <c r="IM54" s="5"/>
      <c r="IN54" s="4"/>
      <c r="IO54" s="4"/>
      <c r="IP54" s="4"/>
      <c r="IQ54" s="4"/>
      <c r="IR54" s="4"/>
    </row>
    <row r="55" spans="1:252" ht="27.75" customHeight="1">
      <c r="A55" s="16">
        <v>48</v>
      </c>
      <c r="B55" s="16" t="s">
        <v>28</v>
      </c>
      <c r="C55" s="16" t="s">
        <v>71</v>
      </c>
      <c r="D55" s="16"/>
      <c r="E55" s="16"/>
      <c r="F55" s="18">
        <v>18247</v>
      </c>
      <c r="G55" s="18">
        <f t="shared" si="2"/>
        <v>18247</v>
      </c>
      <c r="H55" s="19"/>
      <c r="I55" s="23" t="s">
        <v>179</v>
      </c>
      <c r="J55" s="30">
        <v>42369</v>
      </c>
      <c r="K55" s="23" t="s">
        <v>180</v>
      </c>
      <c r="L55" s="16" t="s">
        <v>7</v>
      </c>
      <c r="N55" s="4"/>
      <c r="O55" s="4"/>
      <c r="P55" s="4"/>
      <c r="Q55" s="4"/>
      <c r="R55" s="4"/>
      <c r="S55" s="4"/>
      <c r="T55" s="6"/>
      <c r="V55" s="5"/>
      <c r="W55" s="5"/>
      <c r="X55" s="4"/>
      <c r="Y55" s="4"/>
      <c r="Z55" s="4"/>
      <c r="AA55" s="4"/>
      <c r="AB55" s="4"/>
      <c r="AD55" s="4"/>
      <c r="AE55" s="4"/>
      <c r="AF55" s="4"/>
      <c r="AG55" s="4"/>
      <c r="AH55" s="4"/>
      <c r="AI55" s="4"/>
      <c r="AJ55" s="6"/>
      <c r="AL55" s="5"/>
      <c r="AM55" s="5"/>
      <c r="AN55" s="4"/>
      <c r="AO55" s="4"/>
      <c r="AP55" s="4"/>
      <c r="AQ55" s="4"/>
      <c r="AR55" s="4"/>
      <c r="AT55" s="4"/>
      <c r="AU55" s="4"/>
      <c r="AV55" s="4"/>
      <c r="AW55" s="4"/>
      <c r="AX55" s="4"/>
      <c r="AY55" s="4"/>
      <c r="AZ55" s="6"/>
      <c r="BB55" s="5"/>
      <c r="BC55" s="5"/>
      <c r="BD55" s="4"/>
      <c r="BE55" s="4"/>
      <c r="BF55" s="4"/>
      <c r="BG55" s="4"/>
      <c r="BH55" s="4"/>
      <c r="BJ55" s="4"/>
      <c r="BK55" s="4"/>
      <c r="BL55" s="4"/>
      <c r="BM55" s="4"/>
      <c r="BN55" s="4"/>
      <c r="BO55" s="4"/>
      <c r="BP55" s="6"/>
      <c r="BR55" s="5"/>
      <c r="BS55" s="5"/>
      <c r="BT55" s="4"/>
      <c r="BU55" s="4"/>
      <c r="BV55" s="4"/>
      <c r="BW55" s="4"/>
      <c r="BX55" s="4"/>
      <c r="BZ55" s="4"/>
      <c r="CA55" s="4"/>
      <c r="CB55" s="4"/>
      <c r="CC55" s="4"/>
      <c r="CD55" s="4"/>
      <c r="CE55" s="4"/>
      <c r="CF55" s="6"/>
      <c r="CH55" s="5"/>
      <c r="CI55" s="5"/>
      <c r="CJ55" s="4"/>
      <c r="CK55" s="4"/>
      <c r="CL55" s="4"/>
      <c r="CM55" s="4"/>
      <c r="CN55" s="4"/>
      <c r="CP55" s="4"/>
      <c r="CQ55" s="4"/>
      <c r="CR55" s="4"/>
      <c r="CS55" s="4"/>
      <c r="CT55" s="4"/>
      <c r="CU55" s="4"/>
      <c r="CV55" s="6"/>
      <c r="CX55" s="5"/>
      <c r="CY55" s="5"/>
      <c r="CZ55" s="4"/>
      <c r="DA55" s="4"/>
      <c r="DB55" s="4"/>
      <c r="DC55" s="4"/>
      <c r="DD55" s="4"/>
      <c r="DF55" s="4"/>
      <c r="DG55" s="4"/>
      <c r="DH55" s="4"/>
      <c r="DI55" s="4"/>
      <c r="DJ55" s="4"/>
      <c r="DK55" s="4"/>
      <c r="DL55" s="6"/>
      <c r="DN55" s="5"/>
      <c r="DO55" s="5"/>
      <c r="DP55" s="4"/>
      <c r="DQ55" s="4"/>
      <c r="DR55" s="4"/>
      <c r="DS55" s="4"/>
      <c r="DT55" s="4"/>
      <c r="DV55" s="4"/>
      <c r="DW55" s="4"/>
      <c r="DX55" s="4"/>
      <c r="DY55" s="4"/>
      <c r="DZ55" s="4"/>
      <c r="EA55" s="4"/>
      <c r="EB55" s="6"/>
      <c r="ED55" s="5"/>
      <c r="EE55" s="5"/>
      <c r="EF55" s="4"/>
      <c r="EG55" s="4"/>
      <c r="EH55" s="4"/>
      <c r="EI55" s="4"/>
      <c r="EJ55" s="4"/>
      <c r="EL55" s="4"/>
      <c r="EM55" s="4"/>
      <c r="EN55" s="4"/>
      <c r="EO55" s="4"/>
      <c r="EP55" s="4"/>
      <c r="EQ55" s="4"/>
      <c r="ER55" s="6"/>
      <c r="ET55" s="5"/>
      <c r="EU55" s="5"/>
      <c r="EV55" s="4"/>
      <c r="EW55" s="4"/>
      <c r="EX55" s="4"/>
      <c r="EY55" s="4"/>
      <c r="EZ55" s="4"/>
      <c r="FB55" s="4"/>
      <c r="FC55" s="4"/>
      <c r="FD55" s="4"/>
      <c r="FE55" s="4"/>
      <c r="FF55" s="4"/>
      <c r="FG55" s="4"/>
      <c r="FH55" s="6"/>
      <c r="FJ55" s="5"/>
      <c r="FK55" s="5"/>
      <c r="FL55" s="4"/>
      <c r="FM55" s="4"/>
      <c r="FN55" s="4"/>
      <c r="FO55" s="4"/>
      <c r="FP55" s="4"/>
      <c r="FR55" s="4"/>
      <c r="FS55" s="4"/>
      <c r="FT55" s="4"/>
      <c r="FU55" s="4"/>
      <c r="FV55" s="4"/>
      <c r="FW55" s="4"/>
      <c r="FX55" s="6"/>
      <c r="FZ55" s="5"/>
      <c r="GA55" s="5"/>
      <c r="GB55" s="4"/>
      <c r="GC55" s="4"/>
      <c r="GD55" s="4"/>
      <c r="GE55" s="4"/>
      <c r="GF55" s="4"/>
      <c r="GH55" s="4"/>
      <c r="GI55" s="4"/>
      <c r="GJ55" s="4"/>
      <c r="GK55" s="4"/>
      <c r="GL55" s="4"/>
      <c r="GM55" s="4"/>
      <c r="GN55" s="6"/>
      <c r="GP55" s="5"/>
      <c r="GQ55" s="5"/>
      <c r="GR55" s="4"/>
      <c r="GS55" s="4"/>
      <c r="GT55" s="4"/>
      <c r="GU55" s="4"/>
      <c r="GV55" s="4"/>
      <c r="GX55" s="4"/>
      <c r="GY55" s="4"/>
      <c r="GZ55" s="4"/>
      <c r="HA55" s="4"/>
      <c r="HB55" s="4"/>
      <c r="HC55" s="4"/>
      <c r="HD55" s="6"/>
      <c r="HF55" s="5"/>
      <c r="HG55" s="5"/>
      <c r="HH55" s="4"/>
      <c r="HI55" s="4"/>
      <c r="HJ55" s="4"/>
      <c r="HK55" s="4"/>
      <c r="HL55" s="4"/>
      <c r="HN55" s="4"/>
      <c r="HO55" s="4"/>
      <c r="HP55" s="4"/>
      <c r="HQ55" s="4"/>
      <c r="HR55" s="4"/>
      <c r="HS55" s="4"/>
      <c r="HT55" s="6"/>
      <c r="HV55" s="5"/>
      <c r="HW55" s="5"/>
      <c r="HX55" s="4"/>
      <c r="HY55" s="4"/>
      <c r="HZ55" s="4"/>
      <c r="IA55" s="4"/>
      <c r="IB55" s="4"/>
      <c r="ID55" s="4"/>
      <c r="IE55" s="4"/>
      <c r="IF55" s="4"/>
      <c r="IG55" s="4"/>
      <c r="IH55" s="4"/>
      <c r="II55" s="4"/>
      <c r="IJ55" s="6"/>
      <c r="IL55" s="5"/>
      <c r="IM55" s="5"/>
      <c r="IN55" s="4"/>
      <c r="IO55" s="4"/>
      <c r="IP55" s="4"/>
      <c r="IQ55" s="4"/>
      <c r="IR55" s="4"/>
    </row>
    <row r="56" spans="1:252" ht="24" customHeight="1">
      <c r="A56" s="16">
        <v>49</v>
      </c>
      <c r="B56" s="16" t="s">
        <v>28</v>
      </c>
      <c r="C56" s="16" t="s">
        <v>123</v>
      </c>
      <c r="D56" s="16"/>
      <c r="E56" s="16"/>
      <c r="F56" s="18">
        <v>6284</v>
      </c>
      <c r="G56" s="18">
        <f t="shared" si="2"/>
        <v>6284</v>
      </c>
      <c r="H56" s="19"/>
      <c r="I56" s="23" t="s">
        <v>179</v>
      </c>
      <c r="J56" s="30">
        <v>42369</v>
      </c>
      <c r="K56" s="23" t="s">
        <v>180</v>
      </c>
      <c r="L56" s="16" t="s">
        <v>7</v>
      </c>
      <c r="N56" s="4"/>
      <c r="O56" s="4"/>
      <c r="P56" s="4"/>
      <c r="Q56" s="4"/>
      <c r="R56" s="4"/>
      <c r="S56" s="4"/>
      <c r="T56" s="6"/>
      <c r="V56" s="5"/>
      <c r="W56" s="5"/>
      <c r="X56" s="4"/>
      <c r="Y56" s="4"/>
      <c r="Z56" s="4"/>
      <c r="AA56" s="4"/>
      <c r="AB56" s="4"/>
      <c r="AD56" s="4"/>
      <c r="AE56" s="4"/>
      <c r="AF56" s="4"/>
      <c r="AG56" s="4"/>
      <c r="AH56" s="4"/>
      <c r="AI56" s="4"/>
      <c r="AJ56" s="6"/>
      <c r="AL56" s="5"/>
      <c r="AM56" s="5"/>
      <c r="AN56" s="4"/>
      <c r="AO56" s="4"/>
      <c r="AP56" s="4"/>
      <c r="AQ56" s="4"/>
      <c r="AR56" s="4"/>
      <c r="AT56" s="4"/>
      <c r="AU56" s="4"/>
      <c r="AV56" s="4"/>
      <c r="AW56" s="4"/>
      <c r="AX56" s="4"/>
      <c r="AY56" s="4"/>
      <c r="AZ56" s="6"/>
      <c r="BB56" s="5"/>
      <c r="BC56" s="5"/>
      <c r="BD56" s="4"/>
      <c r="BE56" s="4"/>
      <c r="BF56" s="4"/>
      <c r="BG56" s="4"/>
      <c r="BH56" s="4"/>
      <c r="BJ56" s="4"/>
      <c r="BK56" s="4"/>
      <c r="BL56" s="4"/>
      <c r="BM56" s="4"/>
      <c r="BN56" s="4"/>
      <c r="BO56" s="4"/>
      <c r="BP56" s="6"/>
      <c r="BR56" s="5"/>
      <c r="BS56" s="5"/>
      <c r="BT56" s="4"/>
      <c r="BU56" s="4"/>
      <c r="BV56" s="4"/>
      <c r="BW56" s="4"/>
      <c r="BX56" s="4"/>
      <c r="BZ56" s="4"/>
      <c r="CA56" s="4"/>
      <c r="CB56" s="4"/>
      <c r="CC56" s="4"/>
      <c r="CD56" s="4"/>
      <c r="CE56" s="4"/>
      <c r="CF56" s="6"/>
      <c r="CH56" s="5"/>
      <c r="CI56" s="5"/>
      <c r="CJ56" s="4"/>
      <c r="CK56" s="4"/>
      <c r="CL56" s="4"/>
      <c r="CM56" s="4"/>
      <c r="CN56" s="4"/>
      <c r="CP56" s="4"/>
      <c r="CQ56" s="4"/>
      <c r="CR56" s="4"/>
      <c r="CS56" s="4"/>
      <c r="CT56" s="4"/>
      <c r="CU56" s="4"/>
      <c r="CV56" s="6"/>
      <c r="CX56" s="5"/>
      <c r="CY56" s="5"/>
      <c r="CZ56" s="4"/>
      <c r="DA56" s="4"/>
      <c r="DB56" s="4"/>
      <c r="DC56" s="4"/>
      <c r="DD56" s="4"/>
      <c r="DF56" s="4"/>
      <c r="DG56" s="4"/>
      <c r="DH56" s="4"/>
      <c r="DI56" s="4"/>
      <c r="DJ56" s="4"/>
      <c r="DK56" s="4"/>
      <c r="DL56" s="6"/>
      <c r="DN56" s="5"/>
      <c r="DO56" s="5"/>
      <c r="DP56" s="4"/>
      <c r="DQ56" s="4"/>
      <c r="DR56" s="4"/>
      <c r="DS56" s="4"/>
      <c r="DT56" s="4"/>
      <c r="DV56" s="4"/>
      <c r="DW56" s="4"/>
      <c r="DX56" s="4"/>
      <c r="DY56" s="4"/>
      <c r="DZ56" s="4"/>
      <c r="EA56" s="4"/>
      <c r="EB56" s="6"/>
      <c r="ED56" s="5"/>
      <c r="EE56" s="5"/>
      <c r="EF56" s="4"/>
      <c r="EG56" s="4"/>
      <c r="EH56" s="4"/>
      <c r="EI56" s="4"/>
      <c r="EJ56" s="4"/>
      <c r="EL56" s="4"/>
      <c r="EM56" s="4"/>
      <c r="EN56" s="4"/>
      <c r="EO56" s="4"/>
      <c r="EP56" s="4"/>
      <c r="EQ56" s="4"/>
      <c r="ER56" s="6"/>
      <c r="ET56" s="5"/>
      <c r="EU56" s="5"/>
      <c r="EV56" s="4"/>
      <c r="EW56" s="4"/>
      <c r="EX56" s="4"/>
      <c r="EY56" s="4"/>
      <c r="EZ56" s="4"/>
      <c r="FB56" s="4"/>
      <c r="FC56" s="4"/>
      <c r="FD56" s="4"/>
      <c r="FE56" s="4"/>
      <c r="FF56" s="4"/>
      <c r="FG56" s="4"/>
      <c r="FH56" s="6"/>
      <c r="FJ56" s="5"/>
      <c r="FK56" s="5"/>
      <c r="FL56" s="4"/>
      <c r="FM56" s="4"/>
      <c r="FN56" s="4"/>
      <c r="FO56" s="4"/>
      <c r="FP56" s="4"/>
      <c r="FR56" s="4"/>
      <c r="FS56" s="4"/>
      <c r="FT56" s="4"/>
      <c r="FU56" s="4"/>
      <c r="FV56" s="4"/>
      <c r="FW56" s="4"/>
      <c r="FX56" s="6"/>
      <c r="FZ56" s="5"/>
      <c r="GA56" s="5"/>
      <c r="GB56" s="4"/>
      <c r="GC56" s="4"/>
      <c r="GD56" s="4"/>
      <c r="GE56" s="4"/>
      <c r="GF56" s="4"/>
      <c r="GH56" s="4"/>
      <c r="GI56" s="4"/>
      <c r="GJ56" s="4"/>
      <c r="GK56" s="4"/>
      <c r="GL56" s="4"/>
      <c r="GM56" s="4"/>
      <c r="GN56" s="6"/>
      <c r="GP56" s="5"/>
      <c r="GQ56" s="5"/>
      <c r="GR56" s="4"/>
      <c r="GS56" s="4"/>
      <c r="GT56" s="4"/>
      <c r="GU56" s="4"/>
      <c r="GV56" s="4"/>
      <c r="GX56" s="4"/>
      <c r="GY56" s="4"/>
      <c r="GZ56" s="4"/>
      <c r="HA56" s="4"/>
      <c r="HB56" s="4"/>
      <c r="HC56" s="4"/>
      <c r="HD56" s="6"/>
      <c r="HF56" s="5"/>
      <c r="HG56" s="5"/>
      <c r="HH56" s="4"/>
      <c r="HI56" s="4"/>
      <c r="HJ56" s="4"/>
      <c r="HK56" s="4"/>
      <c r="HL56" s="4"/>
      <c r="HN56" s="4"/>
      <c r="HO56" s="4"/>
      <c r="HP56" s="4"/>
      <c r="HQ56" s="4"/>
      <c r="HR56" s="4"/>
      <c r="HS56" s="4"/>
      <c r="HT56" s="6"/>
      <c r="HV56" s="5"/>
      <c r="HW56" s="5"/>
      <c r="HX56" s="4"/>
      <c r="HY56" s="4"/>
      <c r="HZ56" s="4"/>
      <c r="IA56" s="4"/>
      <c r="IB56" s="4"/>
      <c r="ID56" s="4"/>
      <c r="IE56" s="4"/>
      <c r="IF56" s="4"/>
      <c r="IG56" s="4"/>
      <c r="IH56" s="4"/>
      <c r="II56" s="4"/>
      <c r="IJ56" s="6"/>
      <c r="IL56" s="5"/>
      <c r="IM56" s="5"/>
      <c r="IN56" s="4"/>
      <c r="IO56" s="4"/>
      <c r="IP56" s="4"/>
      <c r="IQ56" s="4"/>
      <c r="IR56" s="4"/>
    </row>
    <row r="57" spans="1:252" ht="49.5" customHeight="1">
      <c r="A57" s="16">
        <v>50</v>
      </c>
      <c r="B57" s="16" t="s">
        <v>30</v>
      </c>
      <c r="C57" s="16" t="s">
        <v>124</v>
      </c>
      <c r="D57" s="16"/>
      <c r="E57" s="16"/>
      <c r="F57" s="18">
        <v>74838</v>
      </c>
      <c r="G57" s="18">
        <f t="shared" si="2"/>
        <v>74838</v>
      </c>
      <c r="H57" s="19"/>
      <c r="I57" s="23" t="s">
        <v>179</v>
      </c>
      <c r="J57" s="30">
        <v>42369</v>
      </c>
      <c r="K57" s="23" t="s">
        <v>180</v>
      </c>
      <c r="L57" s="16" t="s">
        <v>7</v>
      </c>
      <c r="N57" s="4"/>
      <c r="O57" s="4"/>
      <c r="P57" s="4"/>
      <c r="Q57" s="4"/>
      <c r="R57" s="4"/>
      <c r="S57" s="4"/>
      <c r="T57" s="6"/>
      <c r="V57" s="5"/>
      <c r="W57" s="5"/>
      <c r="X57" s="4"/>
      <c r="Y57" s="4"/>
      <c r="Z57" s="4"/>
      <c r="AA57" s="4"/>
      <c r="AB57" s="4"/>
      <c r="AD57" s="4"/>
      <c r="AE57" s="4"/>
      <c r="AF57" s="4"/>
      <c r="AG57" s="4"/>
      <c r="AH57" s="4"/>
      <c r="AI57" s="4"/>
      <c r="AJ57" s="6"/>
      <c r="AL57" s="5"/>
      <c r="AM57" s="5"/>
      <c r="AN57" s="4"/>
      <c r="AO57" s="4"/>
      <c r="AP57" s="4"/>
      <c r="AQ57" s="4"/>
      <c r="AR57" s="4"/>
      <c r="AT57" s="4"/>
      <c r="AU57" s="4"/>
      <c r="AV57" s="4"/>
      <c r="AW57" s="4"/>
      <c r="AX57" s="4"/>
      <c r="AY57" s="4"/>
      <c r="AZ57" s="6"/>
      <c r="BB57" s="5"/>
      <c r="BC57" s="5"/>
      <c r="BD57" s="4"/>
      <c r="BE57" s="4"/>
      <c r="BF57" s="4"/>
      <c r="BG57" s="4"/>
      <c r="BH57" s="4"/>
      <c r="BJ57" s="4"/>
      <c r="BK57" s="4"/>
      <c r="BL57" s="4"/>
      <c r="BM57" s="4"/>
      <c r="BN57" s="4"/>
      <c r="BO57" s="4"/>
      <c r="BP57" s="6"/>
      <c r="BR57" s="5"/>
      <c r="BS57" s="5"/>
      <c r="BT57" s="4"/>
      <c r="BU57" s="4"/>
      <c r="BV57" s="4"/>
      <c r="BW57" s="4"/>
      <c r="BX57" s="4"/>
      <c r="BZ57" s="4"/>
      <c r="CA57" s="4"/>
      <c r="CB57" s="4"/>
      <c r="CC57" s="4"/>
      <c r="CD57" s="4"/>
      <c r="CE57" s="4"/>
      <c r="CF57" s="6"/>
      <c r="CH57" s="5"/>
      <c r="CI57" s="5"/>
      <c r="CJ57" s="4"/>
      <c r="CK57" s="4"/>
      <c r="CL57" s="4"/>
      <c r="CM57" s="4"/>
      <c r="CN57" s="4"/>
      <c r="CP57" s="4"/>
      <c r="CQ57" s="4"/>
      <c r="CR57" s="4"/>
      <c r="CS57" s="4"/>
      <c r="CT57" s="4"/>
      <c r="CU57" s="4"/>
      <c r="CV57" s="6"/>
      <c r="CX57" s="5"/>
      <c r="CY57" s="5"/>
      <c r="CZ57" s="4"/>
      <c r="DA57" s="4"/>
      <c r="DB57" s="4"/>
      <c r="DC57" s="4"/>
      <c r="DD57" s="4"/>
      <c r="DF57" s="4"/>
      <c r="DG57" s="4"/>
      <c r="DH57" s="4"/>
      <c r="DI57" s="4"/>
      <c r="DJ57" s="4"/>
      <c r="DK57" s="4"/>
      <c r="DL57" s="6"/>
      <c r="DN57" s="5"/>
      <c r="DO57" s="5"/>
      <c r="DP57" s="4"/>
      <c r="DQ57" s="4"/>
      <c r="DR57" s="4"/>
      <c r="DS57" s="4"/>
      <c r="DT57" s="4"/>
      <c r="DV57" s="4"/>
      <c r="DW57" s="4"/>
      <c r="DX57" s="4"/>
      <c r="DY57" s="4"/>
      <c r="DZ57" s="4"/>
      <c r="EA57" s="4"/>
      <c r="EB57" s="6"/>
      <c r="ED57" s="5"/>
      <c r="EE57" s="5"/>
      <c r="EF57" s="4"/>
      <c r="EG57" s="4"/>
      <c r="EH57" s="4"/>
      <c r="EI57" s="4"/>
      <c r="EJ57" s="4"/>
      <c r="EL57" s="4"/>
      <c r="EM57" s="4"/>
      <c r="EN57" s="4"/>
      <c r="EO57" s="4"/>
      <c r="EP57" s="4"/>
      <c r="EQ57" s="4"/>
      <c r="ER57" s="6"/>
      <c r="ET57" s="5"/>
      <c r="EU57" s="5"/>
      <c r="EV57" s="4"/>
      <c r="EW57" s="4"/>
      <c r="EX57" s="4"/>
      <c r="EY57" s="4"/>
      <c r="EZ57" s="4"/>
      <c r="FB57" s="4"/>
      <c r="FC57" s="4"/>
      <c r="FD57" s="4"/>
      <c r="FE57" s="4"/>
      <c r="FF57" s="4"/>
      <c r="FG57" s="4"/>
      <c r="FH57" s="6"/>
      <c r="FJ57" s="5"/>
      <c r="FK57" s="5"/>
      <c r="FL57" s="4"/>
      <c r="FM57" s="4"/>
      <c r="FN57" s="4"/>
      <c r="FO57" s="4"/>
      <c r="FP57" s="4"/>
      <c r="FR57" s="4"/>
      <c r="FS57" s="4"/>
      <c r="FT57" s="4"/>
      <c r="FU57" s="4"/>
      <c r="FV57" s="4"/>
      <c r="FW57" s="4"/>
      <c r="FX57" s="6"/>
      <c r="FZ57" s="5"/>
      <c r="GA57" s="5"/>
      <c r="GB57" s="4"/>
      <c r="GC57" s="4"/>
      <c r="GD57" s="4"/>
      <c r="GE57" s="4"/>
      <c r="GF57" s="4"/>
      <c r="GH57" s="4"/>
      <c r="GI57" s="4"/>
      <c r="GJ57" s="4"/>
      <c r="GK57" s="4"/>
      <c r="GL57" s="4"/>
      <c r="GM57" s="4"/>
      <c r="GN57" s="6"/>
      <c r="GP57" s="5"/>
      <c r="GQ57" s="5"/>
      <c r="GR57" s="4"/>
      <c r="GS57" s="4"/>
      <c r="GT57" s="4"/>
      <c r="GU57" s="4"/>
      <c r="GV57" s="4"/>
      <c r="GX57" s="4"/>
      <c r="GY57" s="4"/>
      <c r="GZ57" s="4"/>
      <c r="HA57" s="4"/>
      <c r="HB57" s="4"/>
      <c r="HC57" s="4"/>
      <c r="HD57" s="6"/>
      <c r="HF57" s="5"/>
      <c r="HG57" s="5"/>
      <c r="HH57" s="4"/>
      <c r="HI57" s="4"/>
      <c r="HJ57" s="4"/>
      <c r="HK57" s="4"/>
      <c r="HL57" s="4"/>
      <c r="HN57" s="4"/>
      <c r="HO57" s="4"/>
      <c r="HP57" s="4"/>
      <c r="HQ57" s="4"/>
      <c r="HR57" s="4"/>
      <c r="HS57" s="4"/>
      <c r="HT57" s="6"/>
      <c r="HV57" s="5"/>
      <c r="HW57" s="5"/>
      <c r="HX57" s="4"/>
      <c r="HY57" s="4"/>
      <c r="HZ57" s="4"/>
      <c r="IA57" s="4"/>
      <c r="IB57" s="4"/>
      <c r="ID57" s="4"/>
      <c r="IE57" s="4"/>
      <c r="IF57" s="4"/>
      <c r="IG57" s="4"/>
      <c r="IH57" s="4"/>
      <c r="II57" s="4"/>
      <c r="IJ57" s="6"/>
      <c r="IL57" s="5"/>
      <c r="IM57" s="5"/>
      <c r="IN57" s="4"/>
      <c r="IO57" s="4"/>
      <c r="IP57" s="4"/>
      <c r="IQ57" s="4"/>
      <c r="IR57" s="4"/>
    </row>
    <row r="58" spans="1:252" ht="44.25" customHeight="1">
      <c r="A58" s="16">
        <v>51</v>
      </c>
      <c r="B58" s="16" t="s">
        <v>30</v>
      </c>
      <c r="C58" s="16" t="s">
        <v>125</v>
      </c>
      <c r="D58" s="16"/>
      <c r="E58" s="16"/>
      <c r="F58" s="18">
        <v>44137</v>
      </c>
      <c r="G58" s="18">
        <f t="shared" si="2"/>
        <v>44137</v>
      </c>
      <c r="H58" s="19"/>
      <c r="I58" s="23" t="s">
        <v>179</v>
      </c>
      <c r="J58" s="30">
        <v>42369</v>
      </c>
      <c r="K58" s="23" t="s">
        <v>180</v>
      </c>
      <c r="L58" s="16" t="s">
        <v>7</v>
      </c>
      <c r="N58" s="4"/>
      <c r="O58" s="4"/>
      <c r="P58" s="4"/>
      <c r="Q58" s="4"/>
      <c r="R58" s="4"/>
      <c r="S58" s="4"/>
      <c r="T58" s="6"/>
      <c r="V58" s="5"/>
      <c r="W58" s="5"/>
      <c r="X58" s="4"/>
      <c r="Y58" s="4"/>
      <c r="Z58" s="4"/>
      <c r="AA58" s="4"/>
      <c r="AB58" s="4"/>
      <c r="AD58" s="4"/>
      <c r="AE58" s="4"/>
      <c r="AF58" s="4"/>
      <c r="AG58" s="4"/>
      <c r="AH58" s="4"/>
      <c r="AI58" s="4"/>
      <c r="AJ58" s="6"/>
      <c r="AL58" s="5"/>
      <c r="AM58" s="5"/>
      <c r="AN58" s="4"/>
      <c r="AO58" s="4"/>
      <c r="AP58" s="4"/>
      <c r="AQ58" s="4"/>
      <c r="AR58" s="4"/>
      <c r="AT58" s="4"/>
      <c r="AU58" s="4"/>
      <c r="AV58" s="4"/>
      <c r="AW58" s="4"/>
      <c r="AX58" s="4"/>
      <c r="AY58" s="4"/>
      <c r="AZ58" s="6"/>
      <c r="BB58" s="5"/>
      <c r="BC58" s="5"/>
      <c r="BD58" s="4"/>
      <c r="BE58" s="4"/>
      <c r="BF58" s="4"/>
      <c r="BG58" s="4"/>
      <c r="BH58" s="4"/>
      <c r="BJ58" s="4"/>
      <c r="BK58" s="4"/>
      <c r="BL58" s="4"/>
      <c r="BM58" s="4"/>
      <c r="BN58" s="4"/>
      <c r="BO58" s="4"/>
      <c r="BP58" s="6"/>
      <c r="BR58" s="5"/>
      <c r="BS58" s="5"/>
      <c r="BT58" s="4"/>
      <c r="BU58" s="4"/>
      <c r="BV58" s="4"/>
      <c r="BW58" s="4"/>
      <c r="BX58" s="4"/>
      <c r="BZ58" s="4"/>
      <c r="CA58" s="4"/>
      <c r="CB58" s="4"/>
      <c r="CC58" s="4"/>
      <c r="CD58" s="4"/>
      <c r="CE58" s="4"/>
      <c r="CF58" s="6"/>
      <c r="CH58" s="5"/>
      <c r="CI58" s="5"/>
      <c r="CJ58" s="4"/>
      <c r="CK58" s="4"/>
      <c r="CL58" s="4"/>
      <c r="CM58" s="4"/>
      <c r="CN58" s="4"/>
      <c r="CP58" s="4"/>
      <c r="CQ58" s="4"/>
      <c r="CR58" s="4"/>
      <c r="CS58" s="4"/>
      <c r="CT58" s="4"/>
      <c r="CU58" s="4"/>
      <c r="CV58" s="6"/>
      <c r="CX58" s="5"/>
      <c r="CY58" s="5"/>
      <c r="CZ58" s="4"/>
      <c r="DA58" s="4"/>
      <c r="DB58" s="4"/>
      <c r="DC58" s="4"/>
      <c r="DD58" s="4"/>
      <c r="DF58" s="4"/>
      <c r="DG58" s="4"/>
      <c r="DH58" s="4"/>
      <c r="DI58" s="4"/>
      <c r="DJ58" s="4"/>
      <c r="DK58" s="4"/>
      <c r="DL58" s="6"/>
      <c r="DN58" s="5"/>
      <c r="DO58" s="5"/>
      <c r="DP58" s="4"/>
      <c r="DQ58" s="4"/>
      <c r="DR58" s="4"/>
      <c r="DS58" s="4"/>
      <c r="DT58" s="4"/>
      <c r="DV58" s="4"/>
      <c r="DW58" s="4"/>
      <c r="DX58" s="4"/>
      <c r="DY58" s="4"/>
      <c r="DZ58" s="4"/>
      <c r="EA58" s="4"/>
      <c r="EB58" s="6"/>
      <c r="ED58" s="5"/>
      <c r="EE58" s="5"/>
      <c r="EF58" s="4"/>
      <c r="EG58" s="4"/>
      <c r="EH58" s="4"/>
      <c r="EI58" s="4"/>
      <c r="EJ58" s="4"/>
      <c r="EL58" s="4"/>
      <c r="EM58" s="4"/>
      <c r="EN58" s="4"/>
      <c r="EO58" s="4"/>
      <c r="EP58" s="4"/>
      <c r="EQ58" s="4"/>
      <c r="ER58" s="6"/>
      <c r="ET58" s="5"/>
      <c r="EU58" s="5"/>
      <c r="EV58" s="4"/>
      <c r="EW58" s="4"/>
      <c r="EX58" s="4"/>
      <c r="EY58" s="4"/>
      <c r="EZ58" s="4"/>
      <c r="FB58" s="4"/>
      <c r="FC58" s="4"/>
      <c r="FD58" s="4"/>
      <c r="FE58" s="4"/>
      <c r="FF58" s="4"/>
      <c r="FG58" s="4"/>
      <c r="FH58" s="6"/>
      <c r="FJ58" s="5"/>
      <c r="FK58" s="5"/>
      <c r="FL58" s="4"/>
      <c r="FM58" s="4"/>
      <c r="FN58" s="4"/>
      <c r="FO58" s="4"/>
      <c r="FP58" s="4"/>
      <c r="FR58" s="4"/>
      <c r="FS58" s="4"/>
      <c r="FT58" s="4"/>
      <c r="FU58" s="4"/>
      <c r="FV58" s="4"/>
      <c r="FW58" s="4"/>
      <c r="FX58" s="6"/>
      <c r="FZ58" s="5"/>
      <c r="GA58" s="5"/>
      <c r="GB58" s="4"/>
      <c r="GC58" s="4"/>
      <c r="GD58" s="4"/>
      <c r="GE58" s="4"/>
      <c r="GF58" s="4"/>
      <c r="GH58" s="4"/>
      <c r="GI58" s="4"/>
      <c r="GJ58" s="4"/>
      <c r="GK58" s="4"/>
      <c r="GL58" s="4"/>
      <c r="GM58" s="4"/>
      <c r="GN58" s="6"/>
      <c r="GP58" s="5"/>
      <c r="GQ58" s="5"/>
      <c r="GR58" s="4"/>
      <c r="GS58" s="4"/>
      <c r="GT58" s="4"/>
      <c r="GU58" s="4"/>
      <c r="GV58" s="4"/>
      <c r="GX58" s="4"/>
      <c r="GY58" s="4"/>
      <c r="GZ58" s="4"/>
      <c r="HA58" s="4"/>
      <c r="HB58" s="4"/>
      <c r="HC58" s="4"/>
      <c r="HD58" s="6"/>
      <c r="HF58" s="5"/>
      <c r="HG58" s="5"/>
      <c r="HH58" s="4"/>
      <c r="HI58" s="4"/>
      <c r="HJ58" s="4"/>
      <c r="HK58" s="4"/>
      <c r="HL58" s="4"/>
      <c r="HN58" s="4"/>
      <c r="HO58" s="4"/>
      <c r="HP58" s="4"/>
      <c r="HQ58" s="4"/>
      <c r="HR58" s="4"/>
      <c r="HS58" s="4"/>
      <c r="HT58" s="6"/>
      <c r="HV58" s="5"/>
      <c r="HW58" s="5"/>
      <c r="HX58" s="4"/>
      <c r="HY58" s="4"/>
      <c r="HZ58" s="4"/>
      <c r="IA58" s="4"/>
      <c r="IB58" s="4"/>
      <c r="ID58" s="4"/>
      <c r="IE58" s="4"/>
      <c r="IF58" s="4"/>
      <c r="IG58" s="4"/>
      <c r="IH58" s="4"/>
      <c r="II58" s="4"/>
      <c r="IJ58" s="6"/>
      <c r="IL58" s="5"/>
      <c r="IM58" s="5"/>
      <c r="IN58" s="4"/>
      <c r="IO58" s="4"/>
      <c r="IP58" s="4"/>
      <c r="IQ58" s="4"/>
      <c r="IR58" s="4"/>
    </row>
    <row r="59" spans="1:252" ht="30" customHeight="1">
      <c r="A59" s="16">
        <v>52</v>
      </c>
      <c r="B59" s="16" t="s">
        <v>28</v>
      </c>
      <c r="C59" s="16" t="s">
        <v>126</v>
      </c>
      <c r="D59" s="16"/>
      <c r="E59" s="16"/>
      <c r="F59" s="18">
        <v>5985</v>
      </c>
      <c r="G59" s="18">
        <f t="shared" si="2"/>
        <v>5985</v>
      </c>
      <c r="H59" s="19"/>
      <c r="I59" s="23" t="s">
        <v>179</v>
      </c>
      <c r="J59" s="30">
        <v>42369</v>
      </c>
      <c r="K59" s="23" t="s">
        <v>180</v>
      </c>
      <c r="L59" s="16" t="s">
        <v>7</v>
      </c>
      <c r="N59" s="4"/>
      <c r="O59" s="4"/>
      <c r="P59" s="4"/>
      <c r="Q59" s="4"/>
      <c r="R59" s="4"/>
      <c r="S59" s="4"/>
      <c r="T59" s="6"/>
      <c r="V59" s="5"/>
      <c r="W59" s="5"/>
      <c r="X59" s="4"/>
      <c r="Y59" s="4"/>
      <c r="Z59" s="4"/>
      <c r="AA59" s="4"/>
      <c r="AB59" s="4"/>
      <c r="AD59" s="4"/>
      <c r="AE59" s="4"/>
      <c r="AF59" s="4"/>
      <c r="AG59" s="4"/>
      <c r="AH59" s="4"/>
      <c r="AI59" s="4"/>
      <c r="AJ59" s="6"/>
      <c r="AL59" s="5"/>
      <c r="AM59" s="5"/>
      <c r="AN59" s="4"/>
      <c r="AO59" s="4"/>
      <c r="AP59" s="4"/>
      <c r="AQ59" s="4"/>
      <c r="AR59" s="4"/>
      <c r="AT59" s="4"/>
      <c r="AU59" s="4"/>
      <c r="AV59" s="4"/>
      <c r="AW59" s="4"/>
      <c r="AX59" s="4"/>
      <c r="AY59" s="4"/>
      <c r="AZ59" s="6"/>
      <c r="BB59" s="5"/>
      <c r="BC59" s="5"/>
      <c r="BD59" s="4"/>
      <c r="BE59" s="4"/>
      <c r="BF59" s="4"/>
      <c r="BG59" s="4"/>
      <c r="BH59" s="4"/>
      <c r="BJ59" s="4"/>
      <c r="BK59" s="4"/>
      <c r="BL59" s="4"/>
      <c r="BM59" s="4"/>
      <c r="BN59" s="4"/>
      <c r="BO59" s="4"/>
      <c r="BP59" s="6"/>
      <c r="BR59" s="5"/>
      <c r="BS59" s="5"/>
      <c r="BT59" s="4"/>
      <c r="BU59" s="4"/>
      <c r="BV59" s="4"/>
      <c r="BW59" s="4"/>
      <c r="BX59" s="4"/>
      <c r="BZ59" s="4"/>
      <c r="CA59" s="4"/>
      <c r="CB59" s="4"/>
      <c r="CC59" s="4"/>
      <c r="CD59" s="4"/>
      <c r="CE59" s="4"/>
      <c r="CF59" s="6"/>
      <c r="CH59" s="5"/>
      <c r="CI59" s="5"/>
      <c r="CJ59" s="4"/>
      <c r="CK59" s="4"/>
      <c r="CL59" s="4"/>
      <c r="CM59" s="4"/>
      <c r="CN59" s="4"/>
      <c r="CP59" s="4"/>
      <c r="CQ59" s="4"/>
      <c r="CR59" s="4"/>
      <c r="CS59" s="4"/>
      <c r="CT59" s="4"/>
      <c r="CU59" s="4"/>
      <c r="CV59" s="6"/>
      <c r="CX59" s="5"/>
      <c r="CY59" s="5"/>
      <c r="CZ59" s="4"/>
      <c r="DA59" s="4"/>
      <c r="DB59" s="4"/>
      <c r="DC59" s="4"/>
      <c r="DD59" s="4"/>
      <c r="DF59" s="4"/>
      <c r="DG59" s="4"/>
      <c r="DH59" s="4"/>
      <c r="DI59" s="4"/>
      <c r="DJ59" s="4"/>
      <c r="DK59" s="4"/>
      <c r="DL59" s="6"/>
      <c r="DN59" s="5"/>
      <c r="DO59" s="5"/>
      <c r="DP59" s="4"/>
      <c r="DQ59" s="4"/>
      <c r="DR59" s="4"/>
      <c r="DS59" s="4"/>
      <c r="DT59" s="4"/>
      <c r="DV59" s="4"/>
      <c r="DW59" s="4"/>
      <c r="DX59" s="4"/>
      <c r="DY59" s="4"/>
      <c r="DZ59" s="4"/>
      <c r="EA59" s="4"/>
      <c r="EB59" s="6"/>
      <c r="ED59" s="5"/>
      <c r="EE59" s="5"/>
      <c r="EF59" s="4"/>
      <c r="EG59" s="4"/>
      <c r="EH59" s="4"/>
      <c r="EI59" s="4"/>
      <c r="EJ59" s="4"/>
      <c r="EL59" s="4"/>
      <c r="EM59" s="4"/>
      <c r="EN59" s="4"/>
      <c r="EO59" s="4"/>
      <c r="EP59" s="4"/>
      <c r="EQ59" s="4"/>
      <c r="ER59" s="6"/>
      <c r="ET59" s="5"/>
      <c r="EU59" s="5"/>
      <c r="EV59" s="4"/>
      <c r="EW59" s="4"/>
      <c r="EX59" s="4"/>
      <c r="EY59" s="4"/>
      <c r="EZ59" s="4"/>
      <c r="FB59" s="4"/>
      <c r="FC59" s="4"/>
      <c r="FD59" s="4"/>
      <c r="FE59" s="4"/>
      <c r="FF59" s="4"/>
      <c r="FG59" s="4"/>
      <c r="FH59" s="6"/>
      <c r="FJ59" s="5"/>
      <c r="FK59" s="5"/>
      <c r="FL59" s="4"/>
      <c r="FM59" s="4"/>
      <c r="FN59" s="4"/>
      <c r="FO59" s="4"/>
      <c r="FP59" s="4"/>
      <c r="FR59" s="4"/>
      <c r="FS59" s="4"/>
      <c r="FT59" s="4"/>
      <c r="FU59" s="4"/>
      <c r="FV59" s="4"/>
      <c r="FW59" s="4"/>
      <c r="FX59" s="6"/>
      <c r="FZ59" s="5"/>
      <c r="GA59" s="5"/>
      <c r="GB59" s="4"/>
      <c r="GC59" s="4"/>
      <c r="GD59" s="4"/>
      <c r="GE59" s="4"/>
      <c r="GF59" s="4"/>
      <c r="GH59" s="4"/>
      <c r="GI59" s="4"/>
      <c r="GJ59" s="4"/>
      <c r="GK59" s="4"/>
      <c r="GL59" s="4"/>
      <c r="GM59" s="4"/>
      <c r="GN59" s="6"/>
      <c r="GP59" s="5"/>
      <c r="GQ59" s="5"/>
      <c r="GR59" s="4"/>
      <c r="GS59" s="4"/>
      <c r="GT59" s="4"/>
      <c r="GU59" s="4"/>
      <c r="GV59" s="4"/>
      <c r="GX59" s="4"/>
      <c r="GY59" s="4"/>
      <c r="GZ59" s="4"/>
      <c r="HA59" s="4"/>
      <c r="HB59" s="4"/>
      <c r="HC59" s="4"/>
      <c r="HD59" s="6"/>
      <c r="HF59" s="5"/>
      <c r="HG59" s="5"/>
      <c r="HH59" s="4"/>
      <c r="HI59" s="4"/>
      <c r="HJ59" s="4"/>
      <c r="HK59" s="4"/>
      <c r="HL59" s="4"/>
      <c r="HN59" s="4"/>
      <c r="HO59" s="4"/>
      <c r="HP59" s="4"/>
      <c r="HQ59" s="4"/>
      <c r="HR59" s="4"/>
      <c r="HS59" s="4"/>
      <c r="HT59" s="6"/>
      <c r="HV59" s="5"/>
      <c r="HW59" s="5"/>
      <c r="HX59" s="4"/>
      <c r="HY59" s="4"/>
      <c r="HZ59" s="4"/>
      <c r="IA59" s="4"/>
      <c r="IB59" s="4"/>
      <c r="ID59" s="4"/>
      <c r="IE59" s="4"/>
      <c r="IF59" s="4"/>
      <c r="IG59" s="4"/>
      <c r="IH59" s="4"/>
      <c r="II59" s="4"/>
      <c r="IJ59" s="6"/>
      <c r="IL59" s="5"/>
      <c r="IM59" s="5"/>
      <c r="IN59" s="4"/>
      <c r="IO59" s="4"/>
      <c r="IP59" s="4"/>
      <c r="IQ59" s="4"/>
      <c r="IR59" s="4"/>
    </row>
    <row r="60" spans="1:252" ht="54" customHeight="1">
      <c r="A60" s="16">
        <v>53</v>
      </c>
      <c r="B60" s="16" t="s">
        <v>30</v>
      </c>
      <c r="C60" s="16" t="s">
        <v>127</v>
      </c>
      <c r="D60" s="16"/>
      <c r="E60" s="16"/>
      <c r="F60" s="18">
        <v>119329</v>
      </c>
      <c r="G60" s="18">
        <f t="shared" si="2"/>
        <v>119329</v>
      </c>
      <c r="H60" s="19"/>
      <c r="I60" s="23" t="s">
        <v>179</v>
      </c>
      <c r="J60" s="30">
        <v>42369</v>
      </c>
      <c r="K60" s="23" t="s">
        <v>180</v>
      </c>
      <c r="L60" s="16" t="s">
        <v>7</v>
      </c>
      <c r="N60" s="4"/>
      <c r="O60" s="4"/>
      <c r="P60" s="4"/>
      <c r="Q60" s="4"/>
      <c r="R60" s="4"/>
      <c r="S60" s="4"/>
      <c r="T60" s="6"/>
      <c r="V60" s="5"/>
      <c r="W60" s="5"/>
      <c r="X60" s="4"/>
      <c r="Y60" s="4"/>
      <c r="Z60" s="4"/>
      <c r="AA60" s="4"/>
      <c r="AB60" s="4"/>
      <c r="AD60" s="4"/>
      <c r="AE60" s="4"/>
      <c r="AF60" s="4"/>
      <c r="AG60" s="4"/>
      <c r="AH60" s="4"/>
      <c r="AI60" s="4"/>
      <c r="AJ60" s="6"/>
      <c r="AL60" s="5"/>
      <c r="AM60" s="5"/>
      <c r="AN60" s="4"/>
      <c r="AO60" s="4"/>
      <c r="AP60" s="4"/>
      <c r="AQ60" s="4"/>
      <c r="AR60" s="4"/>
      <c r="AT60" s="4"/>
      <c r="AU60" s="4"/>
      <c r="AV60" s="4"/>
      <c r="AW60" s="4"/>
      <c r="AX60" s="4"/>
      <c r="AY60" s="4"/>
      <c r="AZ60" s="6"/>
      <c r="BB60" s="5"/>
      <c r="BC60" s="5"/>
      <c r="BD60" s="4"/>
      <c r="BE60" s="4"/>
      <c r="BF60" s="4"/>
      <c r="BG60" s="4"/>
      <c r="BH60" s="4"/>
      <c r="BJ60" s="4"/>
      <c r="BK60" s="4"/>
      <c r="BL60" s="4"/>
      <c r="BM60" s="4"/>
      <c r="BN60" s="4"/>
      <c r="BO60" s="4"/>
      <c r="BP60" s="6"/>
      <c r="BR60" s="5"/>
      <c r="BS60" s="5"/>
      <c r="BT60" s="4"/>
      <c r="BU60" s="4"/>
      <c r="BV60" s="4"/>
      <c r="BW60" s="4"/>
      <c r="BX60" s="4"/>
      <c r="BZ60" s="4"/>
      <c r="CA60" s="4"/>
      <c r="CB60" s="4"/>
      <c r="CC60" s="4"/>
      <c r="CD60" s="4"/>
      <c r="CE60" s="4"/>
      <c r="CF60" s="6"/>
      <c r="CH60" s="5"/>
      <c r="CI60" s="5"/>
      <c r="CJ60" s="4"/>
      <c r="CK60" s="4"/>
      <c r="CL60" s="4"/>
      <c r="CM60" s="4"/>
      <c r="CN60" s="4"/>
      <c r="CP60" s="4"/>
      <c r="CQ60" s="4"/>
      <c r="CR60" s="4"/>
      <c r="CS60" s="4"/>
      <c r="CT60" s="4"/>
      <c r="CU60" s="4"/>
      <c r="CV60" s="6"/>
      <c r="CX60" s="5"/>
      <c r="CY60" s="5"/>
      <c r="CZ60" s="4"/>
      <c r="DA60" s="4"/>
      <c r="DB60" s="4"/>
      <c r="DC60" s="4"/>
      <c r="DD60" s="4"/>
      <c r="DF60" s="4"/>
      <c r="DG60" s="4"/>
      <c r="DH60" s="4"/>
      <c r="DI60" s="4"/>
      <c r="DJ60" s="4"/>
      <c r="DK60" s="4"/>
      <c r="DL60" s="6"/>
      <c r="DN60" s="5"/>
      <c r="DO60" s="5"/>
      <c r="DP60" s="4"/>
      <c r="DQ60" s="4"/>
      <c r="DR60" s="4"/>
      <c r="DS60" s="4"/>
      <c r="DT60" s="4"/>
      <c r="DV60" s="4"/>
      <c r="DW60" s="4"/>
      <c r="DX60" s="4"/>
      <c r="DY60" s="4"/>
      <c r="DZ60" s="4"/>
      <c r="EA60" s="4"/>
      <c r="EB60" s="6"/>
      <c r="ED60" s="5"/>
      <c r="EE60" s="5"/>
      <c r="EF60" s="4"/>
      <c r="EG60" s="4"/>
      <c r="EH60" s="4"/>
      <c r="EI60" s="4"/>
      <c r="EJ60" s="4"/>
      <c r="EL60" s="4"/>
      <c r="EM60" s="4"/>
      <c r="EN60" s="4"/>
      <c r="EO60" s="4"/>
      <c r="EP60" s="4"/>
      <c r="EQ60" s="4"/>
      <c r="ER60" s="6"/>
      <c r="ET60" s="5"/>
      <c r="EU60" s="5"/>
      <c r="EV60" s="4"/>
      <c r="EW60" s="4"/>
      <c r="EX60" s="4"/>
      <c r="EY60" s="4"/>
      <c r="EZ60" s="4"/>
      <c r="FB60" s="4"/>
      <c r="FC60" s="4"/>
      <c r="FD60" s="4"/>
      <c r="FE60" s="4"/>
      <c r="FF60" s="4"/>
      <c r="FG60" s="4"/>
      <c r="FH60" s="6"/>
      <c r="FJ60" s="5"/>
      <c r="FK60" s="5"/>
      <c r="FL60" s="4"/>
      <c r="FM60" s="4"/>
      <c r="FN60" s="4"/>
      <c r="FO60" s="4"/>
      <c r="FP60" s="4"/>
      <c r="FR60" s="4"/>
      <c r="FS60" s="4"/>
      <c r="FT60" s="4"/>
      <c r="FU60" s="4"/>
      <c r="FV60" s="4"/>
      <c r="FW60" s="4"/>
      <c r="FX60" s="6"/>
      <c r="FZ60" s="5"/>
      <c r="GA60" s="5"/>
      <c r="GB60" s="4"/>
      <c r="GC60" s="4"/>
      <c r="GD60" s="4"/>
      <c r="GE60" s="4"/>
      <c r="GF60" s="4"/>
      <c r="GH60" s="4"/>
      <c r="GI60" s="4"/>
      <c r="GJ60" s="4"/>
      <c r="GK60" s="4"/>
      <c r="GL60" s="4"/>
      <c r="GM60" s="4"/>
      <c r="GN60" s="6"/>
      <c r="GP60" s="5"/>
      <c r="GQ60" s="5"/>
      <c r="GR60" s="4"/>
      <c r="GS60" s="4"/>
      <c r="GT60" s="4"/>
      <c r="GU60" s="4"/>
      <c r="GV60" s="4"/>
      <c r="GX60" s="4"/>
      <c r="GY60" s="4"/>
      <c r="GZ60" s="4"/>
      <c r="HA60" s="4"/>
      <c r="HB60" s="4"/>
      <c r="HC60" s="4"/>
      <c r="HD60" s="6"/>
      <c r="HF60" s="5"/>
      <c r="HG60" s="5"/>
      <c r="HH60" s="4"/>
      <c r="HI60" s="4"/>
      <c r="HJ60" s="4"/>
      <c r="HK60" s="4"/>
      <c r="HL60" s="4"/>
      <c r="HN60" s="4"/>
      <c r="HO60" s="4"/>
      <c r="HP60" s="4"/>
      <c r="HQ60" s="4"/>
      <c r="HR60" s="4"/>
      <c r="HS60" s="4"/>
      <c r="HT60" s="6"/>
      <c r="HV60" s="5"/>
      <c r="HW60" s="5"/>
      <c r="HX60" s="4"/>
      <c r="HY60" s="4"/>
      <c r="HZ60" s="4"/>
      <c r="IA60" s="4"/>
      <c r="IB60" s="4"/>
      <c r="ID60" s="4"/>
      <c r="IE60" s="4"/>
      <c r="IF60" s="4"/>
      <c r="IG60" s="4"/>
      <c r="IH60" s="4"/>
      <c r="II60" s="4"/>
      <c r="IJ60" s="6"/>
      <c r="IL60" s="5"/>
      <c r="IM60" s="5"/>
      <c r="IN60" s="4"/>
      <c r="IO60" s="4"/>
      <c r="IP60" s="4"/>
      <c r="IQ60" s="4"/>
      <c r="IR60" s="4"/>
    </row>
    <row r="61" spans="1:252" ht="46.5" customHeight="1">
      <c r="A61" s="16">
        <v>54</v>
      </c>
      <c r="B61" s="16" t="s">
        <v>30</v>
      </c>
      <c r="C61" s="16" t="s">
        <v>128</v>
      </c>
      <c r="D61" s="16"/>
      <c r="E61" s="16"/>
      <c r="F61" s="18">
        <v>85240</v>
      </c>
      <c r="G61" s="18">
        <f t="shared" si="2"/>
        <v>85240</v>
      </c>
      <c r="H61" s="19"/>
      <c r="I61" s="23" t="s">
        <v>179</v>
      </c>
      <c r="J61" s="30">
        <v>42369</v>
      </c>
      <c r="K61" s="23" t="s">
        <v>180</v>
      </c>
      <c r="L61" s="16" t="s">
        <v>7</v>
      </c>
      <c r="N61" s="4"/>
      <c r="O61" s="4"/>
      <c r="P61" s="4"/>
      <c r="Q61" s="4"/>
      <c r="R61" s="4"/>
      <c r="S61" s="4"/>
      <c r="T61" s="6"/>
      <c r="V61" s="5"/>
      <c r="W61" s="5"/>
      <c r="X61" s="4"/>
      <c r="Y61" s="4"/>
      <c r="Z61" s="4"/>
      <c r="AA61" s="4"/>
      <c r="AB61" s="4"/>
      <c r="AD61" s="4"/>
      <c r="AE61" s="4"/>
      <c r="AF61" s="4"/>
      <c r="AG61" s="4"/>
      <c r="AH61" s="4"/>
      <c r="AI61" s="4"/>
      <c r="AJ61" s="6"/>
      <c r="AL61" s="5"/>
      <c r="AM61" s="5"/>
      <c r="AN61" s="4"/>
      <c r="AO61" s="4"/>
      <c r="AP61" s="4"/>
      <c r="AQ61" s="4"/>
      <c r="AR61" s="4"/>
      <c r="AT61" s="4"/>
      <c r="AU61" s="4"/>
      <c r="AV61" s="4"/>
      <c r="AW61" s="4"/>
      <c r="AX61" s="4"/>
      <c r="AY61" s="4"/>
      <c r="AZ61" s="6"/>
      <c r="BB61" s="5"/>
      <c r="BC61" s="5"/>
      <c r="BD61" s="4"/>
      <c r="BE61" s="4"/>
      <c r="BF61" s="4"/>
      <c r="BG61" s="4"/>
      <c r="BH61" s="4"/>
      <c r="BJ61" s="4"/>
      <c r="BK61" s="4"/>
      <c r="BL61" s="4"/>
      <c r="BM61" s="4"/>
      <c r="BN61" s="4"/>
      <c r="BO61" s="4"/>
      <c r="BP61" s="6"/>
      <c r="BR61" s="5"/>
      <c r="BS61" s="5"/>
      <c r="BT61" s="4"/>
      <c r="BU61" s="4"/>
      <c r="BV61" s="4"/>
      <c r="BW61" s="4"/>
      <c r="BX61" s="4"/>
      <c r="BZ61" s="4"/>
      <c r="CA61" s="4"/>
      <c r="CB61" s="4"/>
      <c r="CC61" s="4"/>
      <c r="CD61" s="4"/>
      <c r="CE61" s="4"/>
      <c r="CF61" s="6"/>
      <c r="CH61" s="5"/>
      <c r="CI61" s="5"/>
      <c r="CJ61" s="4"/>
      <c r="CK61" s="4"/>
      <c r="CL61" s="4"/>
      <c r="CM61" s="4"/>
      <c r="CN61" s="4"/>
      <c r="CP61" s="4"/>
      <c r="CQ61" s="4"/>
      <c r="CR61" s="4"/>
      <c r="CS61" s="4"/>
      <c r="CT61" s="4"/>
      <c r="CU61" s="4"/>
      <c r="CV61" s="6"/>
      <c r="CX61" s="5"/>
      <c r="CY61" s="5"/>
      <c r="CZ61" s="4"/>
      <c r="DA61" s="4"/>
      <c r="DB61" s="4"/>
      <c r="DC61" s="4"/>
      <c r="DD61" s="4"/>
      <c r="DF61" s="4"/>
      <c r="DG61" s="4"/>
      <c r="DH61" s="4"/>
      <c r="DI61" s="4"/>
      <c r="DJ61" s="4"/>
      <c r="DK61" s="4"/>
      <c r="DL61" s="6"/>
      <c r="DN61" s="5"/>
      <c r="DO61" s="5"/>
      <c r="DP61" s="4"/>
      <c r="DQ61" s="4"/>
      <c r="DR61" s="4"/>
      <c r="DS61" s="4"/>
      <c r="DT61" s="4"/>
      <c r="DV61" s="4"/>
      <c r="DW61" s="4"/>
      <c r="DX61" s="4"/>
      <c r="DY61" s="4"/>
      <c r="DZ61" s="4"/>
      <c r="EA61" s="4"/>
      <c r="EB61" s="6"/>
      <c r="ED61" s="5"/>
      <c r="EE61" s="5"/>
      <c r="EF61" s="4"/>
      <c r="EG61" s="4"/>
      <c r="EH61" s="4"/>
      <c r="EI61" s="4"/>
      <c r="EJ61" s="4"/>
      <c r="EL61" s="4"/>
      <c r="EM61" s="4"/>
      <c r="EN61" s="4"/>
      <c r="EO61" s="4"/>
      <c r="EP61" s="4"/>
      <c r="EQ61" s="4"/>
      <c r="ER61" s="6"/>
      <c r="ET61" s="5"/>
      <c r="EU61" s="5"/>
      <c r="EV61" s="4"/>
      <c r="EW61" s="4"/>
      <c r="EX61" s="4"/>
      <c r="EY61" s="4"/>
      <c r="EZ61" s="4"/>
      <c r="FB61" s="4"/>
      <c r="FC61" s="4"/>
      <c r="FD61" s="4"/>
      <c r="FE61" s="4"/>
      <c r="FF61" s="4"/>
      <c r="FG61" s="4"/>
      <c r="FH61" s="6"/>
      <c r="FJ61" s="5"/>
      <c r="FK61" s="5"/>
      <c r="FL61" s="4"/>
      <c r="FM61" s="4"/>
      <c r="FN61" s="4"/>
      <c r="FO61" s="4"/>
      <c r="FP61" s="4"/>
      <c r="FR61" s="4"/>
      <c r="FS61" s="4"/>
      <c r="FT61" s="4"/>
      <c r="FU61" s="4"/>
      <c r="FV61" s="4"/>
      <c r="FW61" s="4"/>
      <c r="FX61" s="6"/>
      <c r="FZ61" s="5"/>
      <c r="GA61" s="5"/>
      <c r="GB61" s="4"/>
      <c r="GC61" s="4"/>
      <c r="GD61" s="4"/>
      <c r="GE61" s="4"/>
      <c r="GF61" s="4"/>
      <c r="GH61" s="4"/>
      <c r="GI61" s="4"/>
      <c r="GJ61" s="4"/>
      <c r="GK61" s="4"/>
      <c r="GL61" s="4"/>
      <c r="GM61" s="4"/>
      <c r="GN61" s="6"/>
      <c r="GP61" s="5"/>
      <c r="GQ61" s="5"/>
      <c r="GR61" s="4"/>
      <c r="GS61" s="4"/>
      <c r="GT61" s="4"/>
      <c r="GU61" s="4"/>
      <c r="GV61" s="4"/>
      <c r="GX61" s="4"/>
      <c r="GY61" s="4"/>
      <c r="GZ61" s="4"/>
      <c r="HA61" s="4"/>
      <c r="HB61" s="4"/>
      <c r="HC61" s="4"/>
      <c r="HD61" s="6"/>
      <c r="HF61" s="5"/>
      <c r="HG61" s="5"/>
      <c r="HH61" s="4"/>
      <c r="HI61" s="4"/>
      <c r="HJ61" s="4"/>
      <c r="HK61" s="4"/>
      <c r="HL61" s="4"/>
      <c r="HN61" s="4"/>
      <c r="HO61" s="4"/>
      <c r="HP61" s="4"/>
      <c r="HQ61" s="4"/>
      <c r="HR61" s="4"/>
      <c r="HS61" s="4"/>
      <c r="HT61" s="6"/>
      <c r="HV61" s="5"/>
      <c r="HW61" s="5"/>
      <c r="HX61" s="4"/>
      <c r="HY61" s="4"/>
      <c r="HZ61" s="4"/>
      <c r="IA61" s="4"/>
      <c r="IB61" s="4"/>
      <c r="ID61" s="4"/>
      <c r="IE61" s="4"/>
      <c r="IF61" s="4"/>
      <c r="IG61" s="4"/>
      <c r="IH61" s="4"/>
      <c r="II61" s="4"/>
      <c r="IJ61" s="6"/>
      <c r="IL61" s="5"/>
      <c r="IM61" s="5"/>
      <c r="IN61" s="4"/>
      <c r="IO61" s="4"/>
      <c r="IP61" s="4"/>
      <c r="IQ61" s="4"/>
      <c r="IR61" s="4"/>
    </row>
    <row r="62" spans="1:252" ht="54" customHeight="1">
      <c r="A62" s="16">
        <v>55</v>
      </c>
      <c r="B62" s="16" t="s">
        <v>32</v>
      </c>
      <c r="C62" s="16" t="s">
        <v>129</v>
      </c>
      <c r="D62" s="16"/>
      <c r="E62" s="16"/>
      <c r="F62" s="18">
        <v>53877</v>
      </c>
      <c r="G62" s="18">
        <f t="shared" si="2"/>
        <v>53877</v>
      </c>
      <c r="H62" s="19"/>
      <c r="I62" s="23" t="s">
        <v>179</v>
      </c>
      <c r="J62" s="30">
        <v>42369</v>
      </c>
      <c r="K62" s="23" t="s">
        <v>180</v>
      </c>
      <c r="L62" s="16" t="s">
        <v>7</v>
      </c>
      <c r="N62" s="4"/>
      <c r="O62" s="4"/>
      <c r="P62" s="4"/>
      <c r="Q62" s="4"/>
      <c r="R62" s="4"/>
      <c r="S62" s="4"/>
      <c r="T62" s="6"/>
      <c r="V62" s="5"/>
      <c r="W62" s="5"/>
      <c r="X62" s="4"/>
      <c r="Y62" s="4"/>
      <c r="Z62" s="4"/>
      <c r="AA62" s="4"/>
      <c r="AB62" s="4"/>
      <c r="AD62" s="4"/>
      <c r="AE62" s="4"/>
      <c r="AF62" s="4"/>
      <c r="AG62" s="4"/>
      <c r="AH62" s="4"/>
      <c r="AI62" s="4"/>
      <c r="AJ62" s="6"/>
      <c r="AL62" s="5"/>
      <c r="AM62" s="5"/>
      <c r="AN62" s="4"/>
      <c r="AO62" s="4"/>
      <c r="AP62" s="4"/>
      <c r="AQ62" s="4"/>
      <c r="AR62" s="4"/>
      <c r="AT62" s="4"/>
      <c r="AU62" s="4"/>
      <c r="AV62" s="4"/>
      <c r="AW62" s="4"/>
      <c r="AX62" s="4"/>
      <c r="AY62" s="4"/>
      <c r="AZ62" s="6"/>
      <c r="BB62" s="5"/>
      <c r="BC62" s="5"/>
      <c r="BD62" s="4"/>
      <c r="BE62" s="4"/>
      <c r="BF62" s="4"/>
      <c r="BG62" s="4"/>
      <c r="BH62" s="4"/>
      <c r="BJ62" s="4"/>
      <c r="BK62" s="4"/>
      <c r="BL62" s="4"/>
      <c r="BM62" s="4"/>
      <c r="BN62" s="4"/>
      <c r="BO62" s="4"/>
      <c r="BP62" s="6"/>
      <c r="BR62" s="5"/>
      <c r="BS62" s="5"/>
      <c r="BT62" s="4"/>
      <c r="BU62" s="4"/>
      <c r="BV62" s="4"/>
      <c r="BW62" s="4"/>
      <c r="BX62" s="4"/>
      <c r="BZ62" s="4"/>
      <c r="CA62" s="4"/>
      <c r="CB62" s="4"/>
      <c r="CC62" s="4"/>
      <c r="CD62" s="4"/>
      <c r="CE62" s="4"/>
      <c r="CF62" s="6"/>
      <c r="CH62" s="5"/>
      <c r="CI62" s="5"/>
      <c r="CJ62" s="4"/>
      <c r="CK62" s="4"/>
      <c r="CL62" s="4"/>
      <c r="CM62" s="4"/>
      <c r="CN62" s="4"/>
      <c r="CP62" s="4"/>
      <c r="CQ62" s="4"/>
      <c r="CR62" s="4"/>
      <c r="CS62" s="4"/>
      <c r="CT62" s="4"/>
      <c r="CU62" s="4"/>
      <c r="CV62" s="6"/>
      <c r="CX62" s="5"/>
      <c r="CY62" s="5"/>
      <c r="CZ62" s="4"/>
      <c r="DA62" s="4"/>
      <c r="DB62" s="4"/>
      <c r="DC62" s="4"/>
      <c r="DD62" s="4"/>
      <c r="DF62" s="4"/>
      <c r="DG62" s="4"/>
      <c r="DH62" s="4"/>
      <c r="DI62" s="4"/>
      <c r="DJ62" s="4"/>
      <c r="DK62" s="4"/>
      <c r="DL62" s="6"/>
      <c r="DN62" s="5"/>
      <c r="DO62" s="5"/>
      <c r="DP62" s="4"/>
      <c r="DQ62" s="4"/>
      <c r="DR62" s="4"/>
      <c r="DS62" s="4"/>
      <c r="DT62" s="4"/>
      <c r="DV62" s="4"/>
      <c r="DW62" s="4"/>
      <c r="DX62" s="4"/>
      <c r="DY62" s="4"/>
      <c r="DZ62" s="4"/>
      <c r="EA62" s="4"/>
      <c r="EB62" s="6"/>
      <c r="ED62" s="5"/>
      <c r="EE62" s="5"/>
      <c r="EF62" s="4"/>
      <c r="EG62" s="4"/>
      <c r="EH62" s="4"/>
      <c r="EI62" s="4"/>
      <c r="EJ62" s="4"/>
      <c r="EL62" s="4"/>
      <c r="EM62" s="4"/>
      <c r="EN62" s="4"/>
      <c r="EO62" s="4"/>
      <c r="EP62" s="4"/>
      <c r="EQ62" s="4"/>
      <c r="ER62" s="6"/>
      <c r="ET62" s="5"/>
      <c r="EU62" s="5"/>
      <c r="EV62" s="4"/>
      <c r="EW62" s="4"/>
      <c r="EX62" s="4"/>
      <c r="EY62" s="4"/>
      <c r="EZ62" s="4"/>
      <c r="FB62" s="4"/>
      <c r="FC62" s="4"/>
      <c r="FD62" s="4"/>
      <c r="FE62" s="4"/>
      <c r="FF62" s="4"/>
      <c r="FG62" s="4"/>
      <c r="FH62" s="6"/>
      <c r="FJ62" s="5"/>
      <c r="FK62" s="5"/>
      <c r="FL62" s="4"/>
      <c r="FM62" s="4"/>
      <c r="FN62" s="4"/>
      <c r="FO62" s="4"/>
      <c r="FP62" s="4"/>
      <c r="FR62" s="4"/>
      <c r="FS62" s="4"/>
      <c r="FT62" s="4"/>
      <c r="FU62" s="4"/>
      <c r="FV62" s="4"/>
      <c r="FW62" s="4"/>
      <c r="FX62" s="6"/>
      <c r="FZ62" s="5"/>
      <c r="GA62" s="5"/>
      <c r="GB62" s="4"/>
      <c r="GC62" s="4"/>
      <c r="GD62" s="4"/>
      <c r="GE62" s="4"/>
      <c r="GF62" s="4"/>
      <c r="GH62" s="4"/>
      <c r="GI62" s="4"/>
      <c r="GJ62" s="4"/>
      <c r="GK62" s="4"/>
      <c r="GL62" s="4"/>
      <c r="GM62" s="4"/>
      <c r="GN62" s="6"/>
      <c r="GP62" s="5"/>
      <c r="GQ62" s="5"/>
      <c r="GR62" s="4"/>
      <c r="GS62" s="4"/>
      <c r="GT62" s="4"/>
      <c r="GU62" s="4"/>
      <c r="GV62" s="4"/>
      <c r="GX62" s="4"/>
      <c r="GY62" s="4"/>
      <c r="GZ62" s="4"/>
      <c r="HA62" s="4"/>
      <c r="HB62" s="4"/>
      <c r="HC62" s="4"/>
      <c r="HD62" s="6"/>
      <c r="HF62" s="5"/>
      <c r="HG62" s="5"/>
      <c r="HH62" s="4"/>
      <c r="HI62" s="4"/>
      <c r="HJ62" s="4"/>
      <c r="HK62" s="4"/>
      <c r="HL62" s="4"/>
      <c r="HN62" s="4"/>
      <c r="HO62" s="4"/>
      <c r="HP62" s="4"/>
      <c r="HQ62" s="4"/>
      <c r="HR62" s="4"/>
      <c r="HS62" s="4"/>
      <c r="HT62" s="6"/>
      <c r="HV62" s="5"/>
      <c r="HW62" s="5"/>
      <c r="HX62" s="4"/>
      <c r="HY62" s="4"/>
      <c r="HZ62" s="4"/>
      <c r="IA62" s="4"/>
      <c r="IB62" s="4"/>
      <c r="ID62" s="4"/>
      <c r="IE62" s="4"/>
      <c r="IF62" s="4"/>
      <c r="IG62" s="4"/>
      <c r="IH62" s="4"/>
      <c r="II62" s="4"/>
      <c r="IJ62" s="6"/>
      <c r="IL62" s="5"/>
      <c r="IM62" s="5"/>
      <c r="IN62" s="4"/>
      <c r="IO62" s="4"/>
      <c r="IP62" s="4"/>
      <c r="IQ62" s="4"/>
      <c r="IR62" s="4"/>
    </row>
    <row r="63" spans="1:252" ht="42" customHeight="1">
      <c r="A63" s="16">
        <v>56</v>
      </c>
      <c r="B63" s="16" t="s">
        <v>30</v>
      </c>
      <c r="C63" s="16" t="s">
        <v>130</v>
      </c>
      <c r="D63" s="16"/>
      <c r="E63" s="16"/>
      <c r="F63" s="18">
        <v>107754</v>
      </c>
      <c r="G63" s="18">
        <f t="shared" si="2"/>
        <v>107754</v>
      </c>
      <c r="H63" s="19"/>
      <c r="I63" s="23" t="s">
        <v>179</v>
      </c>
      <c r="J63" s="30">
        <v>42369</v>
      </c>
      <c r="K63" s="23" t="s">
        <v>180</v>
      </c>
      <c r="L63" s="16" t="s">
        <v>7</v>
      </c>
      <c r="N63" s="4"/>
      <c r="O63" s="4"/>
      <c r="P63" s="4"/>
      <c r="Q63" s="4"/>
      <c r="R63" s="4"/>
      <c r="S63" s="4"/>
      <c r="T63" s="6"/>
      <c r="V63" s="5"/>
      <c r="W63" s="5"/>
      <c r="X63" s="4"/>
      <c r="Y63" s="4"/>
      <c r="Z63" s="4"/>
      <c r="AA63" s="4"/>
      <c r="AB63" s="4"/>
      <c r="AD63" s="4"/>
      <c r="AE63" s="4"/>
      <c r="AF63" s="4"/>
      <c r="AG63" s="4"/>
      <c r="AH63" s="4"/>
      <c r="AI63" s="4"/>
      <c r="AJ63" s="6"/>
      <c r="AL63" s="5"/>
      <c r="AM63" s="5"/>
      <c r="AN63" s="4"/>
      <c r="AO63" s="4"/>
      <c r="AP63" s="4"/>
      <c r="AQ63" s="4"/>
      <c r="AR63" s="4"/>
      <c r="AT63" s="4"/>
      <c r="AU63" s="4"/>
      <c r="AV63" s="4"/>
      <c r="AW63" s="4"/>
      <c r="AX63" s="4"/>
      <c r="AY63" s="4"/>
      <c r="AZ63" s="6"/>
      <c r="BB63" s="5"/>
      <c r="BC63" s="5"/>
      <c r="BD63" s="4"/>
      <c r="BE63" s="4"/>
      <c r="BF63" s="4"/>
      <c r="BG63" s="4"/>
      <c r="BH63" s="4"/>
      <c r="BJ63" s="4"/>
      <c r="BK63" s="4"/>
      <c r="BL63" s="4"/>
      <c r="BM63" s="4"/>
      <c r="BN63" s="4"/>
      <c r="BO63" s="4"/>
      <c r="BP63" s="6"/>
      <c r="BR63" s="5"/>
      <c r="BS63" s="5"/>
      <c r="BT63" s="4"/>
      <c r="BU63" s="4"/>
      <c r="BV63" s="4"/>
      <c r="BW63" s="4"/>
      <c r="BX63" s="4"/>
      <c r="BZ63" s="4"/>
      <c r="CA63" s="4"/>
      <c r="CB63" s="4"/>
      <c r="CC63" s="4"/>
      <c r="CD63" s="4"/>
      <c r="CE63" s="4"/>
      <c r="CF63" s="6"/>
      <c r="CH63" s="5"/>
      <c r="CI63" s="5"/>
      <c r="CJ63" s="4"/>
      <c r="CK63" s="4"/>
      <c r="CL63" s="4"/>
      <c r="CM63" s="4"/>
      <c r="CN63" s="4"/>
      <c r="CP63" s="4"/>
      <c r="CQ63" s="4"/>
      <c r="CR63" s="4"/>
      <c r="CS63" s="4"/>
      <c r="CT63" s="4"/>
      <c r="CU63" s="4"/>
      <c r="CV63" s="6"/>
      <c r="CX63" s="5"/>
      <c r="CY63" s="5"/>
      <c r="CZ63" s="4"/>
      <c r="DA63" s="4"/>
      <c r="DB63" s="4"/>
      <c r="DC63" s="4"/>
      <c r="DD63" s="4"/>
      <c r="DF63" s="4"/>
      <c r="DG63" s="4"/>
      <c r="DH63" s="4"/>
      <c r="DI63" s="4"/>
      <c r="DJ63" s="4"/>
      <c r="DK63" s="4"/>
      <c r="DL63" s="6"/>
      <c r="DN63" s="5"/>
      <c r="DO63" s="5"/>
      <c r="DP63" s="4"/>
      <c r="DQ63" s="4"/>
      <c r="DR63" s="4"/>
      <c r="DS63" s="4"/>
      <c r="DT63" s="4"/>
      <c r="DV63" s="4"/>
      <c r="DW63" s="4"/>
      <c r="DX63" s="4"/>
      <c r="DY63" s="4"/>
      <c r="DZ63" s="4"/>
      <c r="EA63" s="4"/>
      <c r="EB63" s="6"/>
      <c r="ED63" s="5"/>
      <c r="EE63" s="5"/>
      <c r="EF63" s="4"/>
      <c r="EG63" s="4"/>
      <c r="EH63" s="4"/>
      <c r="EI63" s="4"/>
      <c r="EJ63" s="4"/>
      <c r="EL63" s="4"/>
      <c r="EM63" s="4"/>
      <c r="EN63" s="4"/>
      <c r="EO63" s="4"/>
      <c r="EP63" s="4"/>
      <c r="EQ63" s="4"/>
      <c r="ER63" s="6"/>
      <c r="ET63" s="5"/>
      <c r="EU63" s="5"/>
      <c r="EV63" s="4"/>
      <c r="EW63" s="4"/>
      <c r="EX63" s="4"/>
      <c r="EY63" s="4"/>
      <c r="EZ63" s="4"/>
      <c r="FB63" s="4"/>
      <c r="FC63" s="4"/>
      <c r="FD63" s="4"/>
      <c r="FE63" s="4"/>
      <c r="FF63" s="4"/>
      <c r="FG63" s="4"/>
      <c r="FH63" s="6"/>
      <c r="FJ63" s="5"/>
      <c r="FK63" s="5"/>
      <c r="FL63" s="4"/>
      <c r="FM63" s="4"/>
      <c r="FN63" s="4"/>
      <c r="FO63" s="4"/>
      <c r="FP63" s="4"/>
      <c r="FR63" s="4"/>
      <c r="FS63" s="4"/>
      <c r="FT63" s="4"/>
      <c r="FU63" s="4"/>
      <c r="FV63" s="4"/>
      <c r="FW63" s="4"/>
      <c r="FX63" s="6"/>
      <c r="FZ63" s="5"/>
      <c r="GA63" s="5"/>
      <c r="GB63" s="4"/>
      <c r="GC63" s="4"/>
      <c r="GD63" s="4"/>
      <c r="GE63" s="4"/>
      <c r="GF63" s="4"/>
      <c r="GH63" s="4"/>
      <c r="GI63" s="4"/>
      <c r="GJ63" s="4"/>
      <c r="GK63" s="4"/>
      <c r="GL63" s="4"/>
      <c r="GM63" s="4"/>
      <c r="GN63" s="6"/>
      <c r="GP63" s="5"/>
      <c r="GQ63" s="5"/>
      <c r="GR63" s="4"/>
      <c r="GS63" s="4"/>
      <c r="GT63" s="4"/>
      <c r="GU63" s="4"/>
      <c r="GV63" s="4"/>
      <c r="GX63" s="4"/>
      <c r="GY63" s="4"/>
      <c r="GZ63" s="4"/>
      <c r="HA63" s="4"/>
      <c r="HB63" s="4"/>
      <c r="HC63" s="4"/>
      <c r="HD63" s="6"/>
      <c r="HF63" s="5"/>
      <c r="HG63" s="5"/>
      <c r="HH63" s="4"/>
      <c r="HI63" s="4"/>
      <c r="HJ63" s="4"/>
      <c r="HK63" s="4"/>
      <c r="HL63" s="4"/>
      <c r="HN63" s="4"/>
      <c r="HO63" s="4"/>
      <c r="HP63" s="4"/>
      <c r="HQ63" s="4"/>
      <c r="HR63" s="4"/>
      <c r="HS63" s="4"/>
      <c r="HT63" s="6"/>
      <c r="HV63" s="5"/>
      <c r="HW63" s="5"/>
      <c r="HX63" s="4"/>
      <c r="HY63" s="4"/>
      <c r="HZ63" s="4"/>
      <c r="IA63" s="4"/>
      <c r="IB63" s="4"/>
      <c r="ID63" s="4"/>
      <c r="IE63" s="4"/>
      <c r="IF63" s="4"/>
      <c r="IG63" s="4"/>
      <c r="IH63" s="4"/>
      <c r="II63" s="4"/>
      <c r="IJ63" s="6"/>
      <c r="IL63" s="5"/>
      <c r="IM63" s="5"/>
      <c r="IN63" s="4"/>
      <c r="IO63" s="4"/>
      <c r="IP63" s="4"/>
      <c r="IQ63" s="4"/>
      <c r="IR63" s="4"/>
    </row>
    <row r="64" spans="1:252" ht="30" customHeight="1">
      <c r="A64" s="16">
        <v>57</v>
      </c>
      <c r="B64" s="16" t="s">
        <v>28</v>
      </c>
      <c r="C64" s="16" t="s">
        <v>131</v>
      </c>
      <c r="D64" s="16"/>
      <c r="E64" s="16"/>
      <c r="F64" s="18">
        <v>23925</v>
      </c>
      <c r="G64" s="18">
        <f t="shared" si="2"/>
        <v>23925</v>
      </c>
      <c r="H64" s="19"/>
      <c r="I64" s="23" t="s">
        <v>179</v>
      </c>
      <c r="J64" s="30">
        <v>42369</v>
      </c>
      <c r="K64" s="23" t="s">
        <v>180</v>
      </c>
      <c r="L64" s="16" t="s">
        <v>7</v>
      </c>
      <c r="N64" s="4"/>
      <c r="O64" s="4"/>
      <c r="P64" s="4"/>
      <c r="Q64" s="4"/>
      <c r="R64" s="4"/>
      <c r="S64" s="4"/>
      <c r="T64" s="6"/>
      <c r="V64" s="5"/>
      <c r="W64" s="5"/>
      <c r="X64" s="4"/>
      <c r="Y64" s="4"/>
      <c r="Z64" s="4"/>
      <c r="AA64" s="4"/>
      <c r="AB64" s="4"/>
      <c r="AD64" s="4"/>
      <c r="AE64" s="4"/>
      <c r="AF64" s="4"/>
      <c r="AG64" s="4"/>
      <c r="AH64" s="4"/>
      <c r="AI64" s="4"/>
      <c r="AJ64" s="6"/>
      <c r="AL64" s="5"/>
      <c r="AM64" s="5"/>
      <c r="AN64" s="4"/>
      <c r="AO64" s="4"/>
      <c r="AP64" s="4"/>
      <c r="AQ64" s="4"/>
      <c r="AR64" s="4"/>
      <c r="AT64" s="4"/>
      <c r="AU64" s="4"/>
      <c r="AV64" s="4"/>
      <c r="AW64" s="4"/>
      <c r="AX64" s="4"/>
      <c r="AY64" s="4"/>
      <c r="AZ64" s="6"/>
      <c r="BB64" s="5"/>
      <c r="BC64" s="5"/>
      <c r="BD64" s="4"/>
      <c r="BE64" s="4"/>
      <c r="BF64" s="4"/>
      <c r="BG64" s="4"/>
      <c r="BH64" s="4"/>
      <c r="BJ64" s="4"/>
      <c r="BK64" s="4"/>
      <c r="BL64" s="4"/>
      <c r="BM64" s="4"/>
      <c r="BN64" s="4"/>
      <c r="BO64" s="4"/>
      <c r="BP64" s="6"/>
      <c r="BR64" s="5"/>
      <c r="BS64" s="5"/>
      <c r="BT64" s="4"/>
      <c r="BU64" s="4"/>
      <c r="BV64" s="4"/>
      <c r="BW64" s="4"/>
      <c r="BX64" s="4"/>
      <c r="BZ64" s="4"/>
      <c r="CA64" s="4"/>
      <c r="CB64" s="4"/>
      <c r="CC64" s="4"/>
      <c r="CD64" s="4"/>
      <c r="CE64" s="4"/>
      <c r="CF64" s="6"/>
      <c r="CH64" s="5"/>
      <c r="CI64" s="5"/>
      <c r="CJ64" s="4"/>
      <c r="CK64" s="4"/>
      <c r="CL64" s="4"/>
      <c r="CM64" s="4"/>
      <c r="CN64" s="4"/>
      <c r="CP64" s="4"/>
      <c r="CQ64" s="4"/>
      <c r="CR64" s="4"/>
      <c r="CS64" s="4"/>
      <c r="CT64" s="4"/>
      <c r="CU64" s="4"/>
      <c r="CV64" s="6"/>
      <c r="CX64" s="5"/>
      <c r="CY64" s="5"/>
      <c r="CZ64" s="4"/>
      <c r="DA64" s="4"/>
      <c r="DB64" s="4"/>
      <c r="DC64" s="4"/>
      <c r="DD64" s="4"/>
      <c r="DF64" s="4"/>
      <c r="DG64" s="4"/>
      <c r="DH64" s="4"/>
      <c r="DI64" s="4"/>
      <c r="DJ64" s="4"/>
      <c r="DK64" s="4"/>
      <c r="DL64" s="6"/>
      <c r="DN64" s="5"/>
      <c r="DO64" s="5"/>
      <c r="DP64" s="4"/>
      <c r="DQ64" s="4"/>
      <c r="DR64" s="4"/>
      <c r="DS64" s="4"/>
      <c r="DT64" s="4"/>
      <c r="DV64" s="4"/>
      <c r="DW64" s="4"/>
      <c r="DX64" s="4"/>
      <c r="DY64" s="4"/>
      <c r="DZ64" s="4"/>
      <c r="EA64" s="4"/>
      <c r="EB64" s="6"/>
      <c r="ED64" s="5"/>
      <c r="EE64" s="5"/>
      <c r="EF64" s="4"/>
      <c r="EG64" s="4"/>
      <c r="EH64" s="4"/>
      <c r="EI64" s="4"/>
      <c r="EJ64" s="4"/>
      <c r="EL64" s="4"/>
      <c r="EM64" s="4"/>
      <c r="EN64" s="4"/>
      <c r="EO64" s="4"/>
      <c r="EP64" s="4"/>
      <c r="EQ64" s="4"/>
      <c r="ER64" s="6"/>
      <c r="ET64" s="5"/>
      <c r="EU64" s="5"/>
      <c r="EV64" s="4"/>
      <c r="EW64" s="4"/>
      <c r="EX64" s="4"/>
      <c r="EY64" s="4"/>
      <c r="EZ64" s="4"/>
      <c r="FB64" s="4"/>
      <c r="FC64" s="4"/>
      <c r="FD64" s="4"/>
      <c r="FE64" s="4"/>
      <c r="FF64" s="4"/>
      <c r="FG64" s="4"/>
      <c r="FH64" s="6"/>
      <c r="FJ64" s="5"/>
      <c r="FK64" s="5"/>
      <c r="FL64" s="4"/>
      <c r="FM64" s="4"/>
      <c r="FN64" s="4"/>
      <c r="FO64" s="4"/>
      <c r="FP64" s="4"/>
      <c r="FR64" s="4"/>
      <c r="FS64" s="4"/>
      <c r="FT64" s="4"/>
      <c r="FU64" s="4"/>
      <c r="FV64" s="4"/>
      <c r="FW64" s="4"/>
      <c r="FX64" s="6"/>
      <c r="FZ64" s="5"/>
      <c r="GA64" s="5"/>
      <c r="GB64" s="4"/>
      <c r="GC64" s="4"/>
      <c r="GD64" s="4"/>
      <c r="GE64" s="4"/>
      <c r="GF64" s="4"/>
      <c r="GH64" s="4"/>
      <c r="GI64" s="4"/>
      <c r="GJ64" s="4"/>
      <c r="GK64" s="4"/>
      <c r="GL64" s="4"/>
      <c r="GM64" s="4"/>
      <c r="GN64" s="6"/>
      <c r="GP64" s="5"/>
      <c r="GQ64" s="5"/>
      <c r="GR64" s="4"/>
      <c r="GS64" s="4"/>
      <c r="GT64" s="4"/>
      <c r="GU64" s="4"/>
      <c r="GV64" s="4"/>
      <c r="GX64" s="4"/>
      <c r="GY64" s="4"/>
      <c r="GZ64" s="4"/>
      <c r="HA64" s="4"/>
      <c r="HB64" s="4"/>
      <c r="HC64" s="4"/>
      <c r="HD64" s="6"/>
      <c r="HF64" s="5"/>
      <c r="HG64" s="5"/>
      <c r="HH64" s="4"/>
      <c r="HI64" s="4"/>
      <c r="HJ64" s="4"/>
      <c r="HK64" s="4"/>
      <c r="HL64" s="4"/>
      <c r="HN64" s="4"/>
      <c r="HO64" s="4"/>
      <c r="HP64" s="4"/>
      <c r="HQ64" s="4"/>
      <c r="HR64" s="4"/>
      <c r="HS64" s="4"/>
      <c r="HT64" s="6"/>
      <c r="HV64" s="5"/>
      <c r="HW64" s="5"/>
      <c r="HX64" s="4"/>
      <c r="HY64" s="4"/>
      <c r="HZ64" s="4"/>
      <c r="IA64" s="4"/>
      <c r="IB64" s="4"/>
      <c r="ID64" s="4"/>
      <c r="IE64" s="4"/>
      <c r="IF64" s="4"/>
      <c r="IG64" s="4"/>
      <c r="IH64" s="4"/>
      <c r="II64" s="4"/>
      <c r="IJ64" s="6"/>
      <c r="IL64" s="5"/>
      <c r="IM64" s="5"/>
      <c r="IN64" s="4"/>
      <c r="IO64" s="4"/>
      <c r="IP64" s="4"/>
      <c r="IQ64" s="4"/>
      <c r="IR64" s="4"/>
    </row>
    <row r="65" spans="1:252" ht="26.25" customHeight="1">
      <c r="A65" s="16">
        <v>58</v>
      </c>
      <c r="B65" s="16" t="s">
        <v>28</v>
      </c>
      <c r="C65" s="16" t="s">
        <v>132</v>
      </c>
      <c r="D65" s="16"/>
      <c r="E65" s="16"/>
      <c r="F65" s="18">
        <v>23925</v>
      </c>
      <c r="G65" s="18">
        <f t="shared" si="2"/>
        <v>23925</v>
      </c>
      <c r="H65" s="19"/>
      <c r="I65" s="23" t="s">
        <v>179</v>
      </c>
      <c r="J65" s="30">
        <v>42369</v>
      </c>
      <c r="K65" s="23" t="s">
        <v>180</v>
      </c>
      <c r="L65" s="16" t="s">
        <v>7</v>
      </c>
      <c r="N65" s="4"/>
      <c r="O65" s="4"/>
      <c r="P65" s="4"/>
      <c r="Q65" s="4"/>
      <c r="R65" s="4"/>
      <c r="S65" s="4"/>
      <c r="T65" s="6"/>
      <c r="V65" s="5"/>
      <c r="W65" s="5"/>
      <c r="X65" s="4"/>
      <c r="Y65" s="4"/>
      <c r="Z65" s="4"/>
      <c r="AA65" s="4"/>
      <c r="AB65" s="4"/>
      <c r="AD65" s="4"/>
      <c r="AE65" s="4"/>
      <c r="AF65" s="4"/>
      <c r="AG65" s="4"/>
      <c r="AH65" s="4"/>
      <c r="AI65" s="4"/>
      <c r="AJ65" s="6"/>
      <c r="AL65" s="5"/>
      <c r="AM65" s="5"/>
      <c r="AN65" s="4"/>
      <c r="AO65" s="4"/>
      <c r="AP65" s="4"/>
      <c r="AQ65" s="4"/>
      <c r="AR65" s="4"/>
      <c r="AT65" s="4"/>
      <c r="AU65" s="4"/>
      <c r="AV65" s="4"/>
      <c r="AW65" s="4"/>
      <c r="AX65" s="4"/>
      <c r="AY65" s="4"/>
      <c r="AZ65" s="6"/>
      <c r="BB65" s="5"/>
      <c r="BC65" s="5"/>
      <c r="BD65" s="4"/>
      <c r="BE65" s="4"/>
      <c r="BF65" s="4"/>
      <c r="BG65" s="4"/>
      <c r="BH65" s="4"/>
      <c r="BJ65" s="4"/>
      <c r="BK65" s="4"/>
      <c r="BL65" s="4"/>
      <c r="BM65" s="4"/>
      <c r="BN65" s="4"/>
      <c r="BO65" s="4"/>
      <c r="BP65" s="6"/>
      <c r="BR65" s="5"/>
      <c r="BS65" s="5"/>
      <c r="BT65" s="4"/>
      <c r="BU65" s="4"/>
      <c r="BV65" s="4"/>
      <c r="BW65" s="4"/>
      <c r="BX65" s="4"/>
      <c r="BZ65" s="4"/>
      <c r="CA65" s="4"/>
      <c r="CB65" s="4"/>
      <c r="CC65" s="4"/>
      <c r="CD65" s="4"/>
      <c r="CE65" s="4"/>
      <c r="CF65" s="6"/>
      <c r="CH65" s="5"/>
      <c r="CI65" s="5"/>
      <c r="CJ65" s="4"/>
      <c r="CK65" s="4"/>
      <c r="CL65" s="4"/>
      <c r="CM65" s="4"/>
      <c r="CN65" s="4"/>
      <c r="CP65" s="4"/>
      <c r="CQ65" s="4"/>
      <c r="CR65" s="4"/>
      <c r="CS65" s="4"/>
      <c r="CT65" s="4"/>
      <c r="CU65" s="4"/>
      <c r="CV65" s="6"/>
      <c r="CX65" s="5"/>
      <c r="CY65" s="5"/>
      <c r="CZ65" s="4"/>
      <c r="DA65" s="4"/>
      <c r="DB65" s="4"/>
      <c r="DC65" s="4"/>
      <c r="DD65" s="4"/>
      <c r="DF65" s="4"/>
      <c r="DG65" s="4"/>
      <c r="DH65" s="4"/>
      <c r="DI65" s="4"/>
      <c r="DJ65" s="4"/>
      <c r="DK65" s="4"/>
      <c r="DL65" s="6"/>
      <c r="DN65" s="5"/>
      <c r="DO65" s="5"/>
      <c r="DP65" s="4"/>
      <c r="DQ65" s="4"/>
      <c r="DR65" s="4"/>
      <c r="DS65" s="4"/>
      <c r="DT65" s="4"/>
      <c r="DV65" s="4"/>
      <c r="DW65" s="4"/>
      <c r="DX65" s="4"/>
      <c r="DY65" s="4"/>
      <c r="DZ65" s="4"/>
      <c r="EA65" s="4"/>
      <c r="EB65" s="6"/>
      <c r="ED65" s="5"/>
      <c r="EE65" s="5"/>
      <c r="EF65" s="4"/>
      <c r="EG65" s="4"/>
      <c r="EH65" s="4"/>
      <c r="EI65" s="4"/>
      <c r="EJ65" s="4"/>
      <c r="EL65" s="4"/>
      <c r="EM65" s="4"/>
      <c r="EN65" s="4"/>
      <c r="EO65" s="4"/>
      <c r="EP65" s="4"/>
      <c r="EQ65" s="4"/>
      <c r="ER65" s="6"/>
      <c r="ET65" s="5"/>
      <c r="EU65" s="5"/>
      <c r="EV65" s="4"/>
      <c r="EW65" s="4"/>
      <c r="EX65" s="4"/>
      <c r="EY65" s="4"/>
      <c r="EZ65" s="4"/>
      <c r="FB65" s="4"/>
      <c r="FC65" s="4"/>
      <c r="FD65" s="4"/>
      <c r="FE65" s="4"/>
      <c r="FF65" s="4"/>
      <c r="FG65" s="4"/>
      <c r="FH65" s="6"/>
      <c r="FJ65" s="5"/>
      <c r="FK65" s="5"/>
      <c r="FL65" s="4"/>
      <c r="FM65" s="4"/>
      <c r="FN65" s="4"/>
      <c r="FO65" s="4"/>
      <c r="FP65" s="4"/>
      <c r="FR65" s="4"/>
      <c r="FS65" s="4"/>
      <c r="FT65" s="4"/>
      <c r="FU65" s="4"/>
      <c r="FV65" s="4"/>
      <c r="FW65" s="4"/>
      <c r="FX65" s="6"/>
      <c r="FZ65" s="5"/>
      <c r="GA65" s="5"/>
      <c r="GB65" s="4"/>
      <c r="GC65" s="4"/>
      <c r="GD65" s="4"/>
      <c r="GE65" s="4"/>
      <c r="GF65" s="4"/>
      <c r="GH65" s="4"/>
      <c r="GI65" s="4"/>
      <c r="GJ65" s="4"/>
      <c r="GK65" s="4"/>
      <c r="GL65" s="4"/>
      <c r="GM65" s="4"/>
      <c r="GN65" s="6"/>
      <c r="GP65" s="5"/>
      <c r="GQ65" s="5"/>
      <c r="GR65" s="4"/>
      <c r="GS65" s="4"/>
      <c r="GT65" s="4"/>
      <c r="GU65" s="4"/>
      <c r="GV65" s="4"/>
      <c r="GX65" s="4"/>
      <c r="GY65" s="4"/>
      <c r="GZ65" s="4"/>
      <c r="HA65" s="4"/>
      <c r="HB65" s="4"/>
      <c r="HC65" s="4"/>
      <c r="HD65" s="6"/>
      <c r="HF65" s="5"/>
      <c r="HG65" s="5"/>
      <c r="HH65" s="4"/>
      <c r="HI65" s="4"/>
      <c r="HJ65" s="4"/>
      <c r="HK65" s="4"/>
      <c r="HL65" s="4"/>
      <c r="HN65" s="4"/>
      <c r="HO65" s="4"/>
      <c r="HP65" s="4"/>
      <c r="HQ65" s="4"/>
      <c r="HR65" s="4"/>
      <c r="HS65" s="4"/>
      <c r="HT65" s="6"/>
      <c r="HV65" s="5"/>
      <c r="HW65" s="5"/>
      <c r="HX65" s="4"/>
      <c r="HY65" s="4"/>
      <c r="HZ65" s="4"/>
      <c r="IA65" s="4"/>
      <c r="IB65" s="4"/>
      <c r="ID65" s="4"/>
      <c r="IE65" s="4"/>
      <c r="IF65" s="4"/>
      <c r="IG65" s="4"/>
      <c r="IH65" s="4"/>
      <c r="II65" s="4"/>
      <c r="IJ65" s="6"/>
      <c r="IL65" s="5"/>
      <c r="IM65" s="5"/>
      <c r="IN65" s="4"/>
      <c r="IO65" s="4"/>
      <c r="IP65" s="4"/>
      <c r="IQ65" s="4"/>
      <c r="IR65" s="4"/>
    </row>
    <row r="66" spans="1:252" ht="39" customHeight="1">
      <c r="A66" s="16">
        <v>59</v>
      </c>
      <c r="B66" s="16" t="s">
        <v>28</v>
      </c>
      <c r="C66" s="16" t="s">
        <v>133</v>
      </c>
      <c r="D66" s="16"/>
      <c r="E66" s="16"/>
      <c r="F66" s="20">
        <v>23925</v>
      </c>
      <c r="G66" s="18">
        <f t="shared" si="2"/>
        <v>23925</v>
      </c>
      <c r="H66" s="19"/>
      <c r="I66" s="23" t="s">
        <v>179</v>
      </c>
      <c r="J66" s="30">
        <v>42369</v>
      </c>
      <c r="K66" s="23" t="s">
        <v>180</v>
      </c>
      <c r="L66" s="16" t="s">
        <v>7</v>
      </c>
      <c r="N66" s="4"/>
      <c r="O66" s="4"/>
      <c r="P66" s="4"/>
      <c r="Q66" s="4"/>
      <c r="R66" s="4"/>
      <c r="S66" s="4"/>
      <c r="T66" s="6"/>
      <c r="V66" s="5"/>
      <c r="W66" s="5"/>
      <c r="X66" s="4"/>
      <c r="Y66" s="4"/>
      <c r="Z66" s="4"/>
      <c r="AA66" s="4"/>
      <c r="AB66" s="4"/>
      <c r="AD66" s="4"/>
      <c r="AE66" s="4"/>
      <c r="AF66" s="4"/>
      <c r="AG66" s="4"/>
      <c r="AH66" s="4"/>
      <c r="AI66" s="4"/>
      <c r="AJ66" s="6"/>
      <c r="AL66" s="5"/>
      <c r="AM66" s="5"/>
      <c r="AN66" s="4"/>
      <c r="AO66" s="4"/>
      <c r="AP66" s="4"/>
      <c r="AQ66" s="4"/>
      <c r="AR66" s="4"/>
      <c r="AT66" s="4"/>
      <c r="AU66" s="4"/>
      <c r="AV66" s="4"/>
      <c r="AW66" s="4"/>
      <c r="AX66" s="4"/>
      <c r="AY66" s="4"/>
      <c r="AZ66" s="6"/>
      <c r="BB66" s="5"/>
      <c r="BC66" s="5"/>
      <c r="BD66" s="4"/>
      <c r="BE66" s="4"/>
      <c r="BF66" s="4"/>
      <c r="BG66" s="4"/>
      <c r="BH66" s="4"/>
      <c r="BJ66" s="4"/>
      <c r="BK66" s="4"/>
      <c r="BL66" s="4"/>
      <c r="BM66" s="4"/>
      <c r="BN66" s="4"/>
      <c r="BO66" s="4"/>
      <c r="BP66" s="6"/>
      <c r="BR66" s="5"/>
      <c r="BS66" s="5"/>
      <c r="BT66" s="4"/>
      <c r="BU66" s="4"/>
      <c r="BV66" s="4"/>
      <c r="BW66" s="4"/>
      <c r="BX66" s="4"/>
      <c r="BZ66" s="4"/>
      <c r="CA66" s="4"/>
      <c r="CB66" s="4"/>
      <c r="CC66" s="4"/>
      <c r="CD66" s="4"/>
      <c r="CE66" s="4"/>
      <c r="CF66" s="6"/>
      <c r="CH66" s="5"/>
      <c r="CI66" s="5"/>
      <c r="CJ66" s="4"/>
      <c r="CK66" s="4"/>
      <c r="CL66" s="4"/>
      <c r="CM66" s="4"/>
      <c r="CN66" s="4"/>
      <c r="CP66" s="4"/>
      <c r="CQ66" s="4"/>
      <c r="CR66" s="4"/>
      <c r="CS66" s="4"/>
      <c r="CT66" s="4"/>
      <c r="CU66" s="4"/>
      <c r="CV66" s="6"/>
      <c r="CX66" s="5"/>
      <c r="CY66" s="5"/>
      <c r="CZ66" s="4"/>
      <c r="DA66" s="4"/>
      <c r="DB66" s="4"/>
      <c r="DC66" s="4"/>
      <c r="DD66" s="4"/>
      <c r="DF66" s="4"/>
      <c r="DG66" s="4"/>
      <c r="DH66" s="4"/>
      <c r="DI66" s="4"/>
      <c r="DJ66" s="4"/>
      <c r="DK66" s="4"/>
      <c r="DL66" s="6"/>
      <c r="DN66" s="5"/>
      <c r="DO66" s="5"/>
      <c r="DP66" s="4"/>
      <c r="DQ66" s="4"/>
      <c r="DR66" s="4"/>
      <c r="DS66" s="4"/>
      <c r="DT66" s="4"/>
      <c r="DV66" s="4"/>
      <c r="DW66" s="4"/>
      <c r="DX66" s="4"/>
      <c r="DY66" s="4"/>
      <c r="DZ66" s="4"/>
      <c r="EA66" s="4"/>
      <c r="EB66" s="6"/>
      <c r="ED66" s="5"/>
      <c r="EE66" s="5"/>
      <c r="EF66" s="4"/>
      <c r="EG66" s="4"/>
      <c r="EH66" s="4"/>
      <c r="EI66" s="4"/>
      <c r="EJ66" s="4"/>
      <c r="EL66" s="4"/>
      <c r="EM66" s="4"/>
      <c r="EN66" s="4"/>
      <c r="EO66" s="4"/>
      <c r="EP66" s="4"/>
      <c r="EQ66" s="4"/>
      <c r="ER66" s="6"/>
      <c r="ET66" s="5"/>
      <c r="EU66" s="5"/>
      <c r="EV66" s="4"/>
      <c r="EW66" s="4"/>
      <c r="EX66" s="4"/>
      <c r="EY66" s="4"/>
      <c r="EZ66" s="4"/>
      <c r="FB66" s="4"/>
      <c r="FC66" s="4"/>
      <c r="FD66" s="4"/>
      <c r="FE66" s="4"/>
      <c r="FF66" s="4"/>
      <c r="FG66" s="4"/>
      <c r="FH66" s="6"/>
      <c r="FJ66" s="5"/>
      <c r="FK66" s="5"/>
      <c r="FL66" s="4"/>
      <c r="FM66" s="4"/>
      <c r="FN66" s="4"/>
      <c r="FO66" s="4"/>
      <c r="FP66" s="4"/>
      <c r="FR66" s="4"/>
      <c r="FS66" s="4"/>
      <c r="FT66" s="4"/>
      <c r="FU66" s="4"/>
      <c r="FV66" s="4"/>
      <c r="FW66" s="4"/>
      <c r="FX66" s="6"/>
      <c r="FZ66" s="5"/>
      <c r="GA66" s="5"/>
      <c r="GB66" s="4"/>
      <c r="GC66" s="4"/>
      <c r="GD66" s="4"/>
      <c r="GE66" s="4"/>
      <c r="GF66" s="4"/>
      <c r="GH66" s="4"/>
      <c r="GI66" s="4"/>
      <c r="GJ66" s="4"/>
      <c r="GK66" s="4"/>
      <c r="GL66" s="4"/>
      <c r="GM66" s="4"/>
      <c r="GN66" s="6"/>
      <c r="GP66" s="5"/>
      <c r="GQ66" s="5"/>
      <c r="GR66" s="4"/>
      <c r="GS66" s="4"/>
      <c r="GT66" s="4"/>
      <c r="GU66" s="4"/>
      <c r="GV66" s="4"/>
      <c r="GX66" s="4"/>
      <c r="GY66" s="4"/>
      <c r="GZ66" s="4"/>
      <c r="HA66" s="4"/>
      <c r="HB66" s="4"/>
      <c r="HC66" s="4"/>
      <c r="HD66" s="6"/>
      <c r="HF66" s="5"/>
      <c r="HG66" s="5"/>
      <c r="HH66" s="4"/>
      <c r="HI66" s="4"/>
      <c r="HJ66" s="4"/>
      <c r="HK66" s="4"/>
      <c r="HL66" s="4"/>
      <c r="HN66" s="4"/>
      <c r="HO66" s="4"/>
      <c r="HP66" s="4"/>
      <c r="HQ66" s="4"/>
      <c r="HR66" s="4"/>
      <c r="HS66" s="4"/>
      <c r="HT66" s="6"/>
      <c r="HV66" s="5"/>
      <c r="HW66" s="5"/>
      <c r="HX66" s="4"/>
      <c r="HY66" s="4"/>
      <c r="HZ66" s="4"/>
      <c r="IA66" s="4"/>
      <c r="IB66" s="4"/>
      <c r="ID66" s="4"/>
      <c r="IE66" s="4"/>
      <c r="IF66" s="4"/>
      <c r="IG66" s="4"/>
      <c r="IH66" s="4"/>
      <c r="II66" s="4"/>
      <c r="IJ66" s="6"/>
      <c r="IL66" s="5"/>
      <c r="IM66" s="5"/>
      <c r="IN66" s="4"/>
      <c r="IO66" s="4"/>
      <c r="IP66" s="4"/>
      <c r="IQ66" s="4"/>
      <c r="IR66" s="4"/>
    </row>
    <row r="67" spans="1:252" ht="51" customHeight="1">
      <c r="A67" s="16">
        <v>60</v>
      </c>
      <c r="B67" s="16" t="s">
        <v>30</v>
      </c>
      <c r="C67" s="16" t="s">
        <v>134</v>
      </c>
      <c r="D67" s="16"/>
      <c r="E67" s="16"/>
      <c r="F67" s="18">
        <v>125051</v>
      </c>
      <c r="G67" s="18">
        <f t="shared" si="2"/>
        <v>125051</v>
      </c>
      <c r="H67" s="19"/>
      <c r="I67" s="23" t="s">
        <v>179</v>
      </c>
      <c r="J67" s="30">
        <v>42369</v>
      </c>
      <c r="K67" s="23" t="s">
        <v>180</v>
      </c>
      <c r="L67" s="16" t="s">
        <v>7</v>
      </c>
      <c r="N67" s="4"/>
      <c r="O67" s="4"/>
      <c r="P67" s="4"/>
      <c r="Q67" s="4"/>
      <c r="R67" s="4"/>
      <c r="S67" s="4"/>
      <c r="T67" s="6"/>
      <c r="V67" s="5"/>
      <c r="W67" s="5"/>
      <c r="X67" s="4"/>
      <c r="Y67" s="4"/>
      <c r="Z67" s="4"/>
      <c r="AA67" s="4"/>
      <c r="AB67" s="4"/>
      <c r="AD67" s="4"/>
      <c r="AE67" s="4"/>
      <c r="AF67" s="4"/>
      <c r="AG67" s="4"/>
      <c r="AH67" s="4"/>
      <c r="AI67" s="4"/>
      <c r="AJ67" s="6"/>
      <c r="AL67" s="5"/>
      <c r="AM67" s="5"/>
      <c r="AN67" s="4"/>
      <c r="AO67" s="4"/>
      <c r="AP67" s="4"/>
      <c r="AQ67" s="4"/>
      <c r="AR67" s="4"/>
      <c r="AT67" s="4"/>
      <c r="AU67" s="4"/>
      <c r="AV67" s="4"/>
      <c r="AW67" s="4"/>
      <c r="AX67" s="4"/>
      <c r="AY67" s="4"/>
      <c r="AZ67" s="6"/>
      <c r="BB67" s="5"/>
      <c r="BC67" s="5"/>
      <c r="BD67" s="4"/>
      <c r="BE67" s="4"/>
      <c r="BF67" s="4"/>
      <c r="BG67" s="4"/>
      <c r="BH67" s="4"/>
      <c r="BJ67" s="4"/>
      <c r="BK67" s="4"/>
      <c r="BL67" s="4"/>
      <c r="BM67" s="4"/>
      <c r="BN67" s="4"/>
      <c r="BO67" s="4"/>
      <c r="BP67" s="6"/>
      <c r="BR67" s="5"/>
      <c r="BS67" s="5"/>
      <c r="BT67" s="4"/>
      <c r="BU67" s="4"/>
      <c r="BV67" s="4"/>
      <c r="BW67" s="4"/>
      <c r="BX67" s="4"/>
      <c r="BZ67" s="4"/>
      <c r="CA67" s="4"/>
      <c r="CB67" s="4"/>
      <c r="CC67" s="4"/>
      <c r="CD67" s="4"/>
      <c r="CE67" s="4"/>
      <c r="CF67" s="6"/>
      <c r="CH67" s="5"/>
      <c r="CI67" s="5"/>
      <c r="CJ67" s="4"/>
      <c r="CK67" s="4"/>
      <c r="CL67" s="4"/>
      <c r="CM67" s="4"/>
      <c r="CN67" s="4"/>
      <c r="CP67" s="4"/>
      <c r="CQ67" s="4"/>
      <c r="CR67" s="4"/>
      <c r="CS67" s="4"/>
      <c r="CT67" s="4"/>
      <c r="CU67" s="4"/>
      <c r="CV67" s="6"/>
      <c r="CX67" s="5"/>
      <c r="CY67" s="5"/>
      <c r="CZ67" s="4"/>
      <c r="DA67" s="4"/>
      <c r="DB67" s="4"/>
      <c r="DC67" s="4"/>
      <c r="DD67" s="4"/>
      <c r="DF67" s="4"/>
      <c r="DG67" s="4"/>
      <c r="DH67" s="4"/>
      <c r="DI67" s="4"/>
      <c r="DJ67" s="4"/>
      <c r="DK67" s="4"/>
      <c r="DL67" s="6"/>
      <c r="DN67" s="5"/>
      <c r="DO67" s="5"/>
      <c r="DP67" s="4"/>
      <c r="DQ67" s="4"/>
      <c r="DR67" s="4"/>
      <c r="DS67" s="4"/>
      <c r="DT67" s="4"/>
      <c r="DV67" s="4"/>
      <c r="DW67" s="4"/>
      <c r="DX67" s="4"/>
      <c r="DY67" s="4"/>
      <c r="DZ67" s="4"/>
      <c r="EA67" s="4"/>
      <c r="EB67" s="6"/>
      <c r="ED67" s="5"/>
      <c r="EE67" s="5"/>
      <c r="EF67" s="4"/>
      <c r="EG67" s="4"/>
      <c r="EH67" s="4"/>
      <c r="EI67" s="4"/>
      <c r="EJ67" s="4"/>
      <c r="EL67" s="4"/>
      <c r="EM67" s="4"/>
      <c r="EN67" s="4"/>
      <c r="EO67" s="4"/>
      <c r="EP67" s="4"/>
      <c r="EQ67" s="4"/>
      <c r="ER67" s="6"/>
      <c r="ET67" s="5"/>
      <c r="EU67" s="5"/>
      <c r="EV67" s="4"/>
      <c r="EW67" s="4"/>
      <c r="EX67" s="4"/>
      <c r="EY67" s="4"/>
      <c r="EZ67" s="4"/>
      <c r="FB67" s="4"/>
      <c r="FC67" s="4"/>
      <c r="FD67" s="4"/>
      <c r="FE67" s="4"/>
      <c r="FF67" s="4"/>
      <c r="FG67" s="4"/>
      <c r="FH67" s="6"/>
      <c r="FJ67" s="5"/>
      <c r="FK67" s="5"/>
      <c r="FL67" s="4"/>
      <c r="FM67" s="4"/>
      <c r="FN67" s="4"/>
      <c r="FO67" s="4"/>
      <c r="FP67" s="4"/>
      <c r="FR67" s="4"/>
      <c r="FS67" s="4"/>
      <c r="FT67" s="4"/>
      <c r="FU67" s="4"/>
      <c r="FV67" s="4"/>
      <c r="FW67" s="4"/>
      <c r="FX67" s="6"/>
      <c r="FZ67" s="5"/>
      <c r="GA67" s="5"/>
      <c r="GB67" s="4"/>
      <c r="GC67" s="4"/>
      <c r="GD67" s="4"/>
      <c r="GE67" s="4"/>
      <c r="GF67" s="4"/>
      <c r="GH67" s="4"/>
      <c r="GI67" s="4"/>
      <c r="GJ67" s="4"/>
      <c r="GK67" s="4"/>
      <c r="GL67" s="4"/>
      <c r="GM67" s="4"/>
      <c r="GN67" s="6"/>
      <c r="GP67" s="5"/>
      <c r="GQ67" s="5"/>
      <c r="GR67" s="4"/>
      <c r="GS67" s="4"/>
      <c r="GT67" s="4"/>
      <c r="GU67" s="4"/>
      <c r="GV67" s="4"/>
      <c r="GX67" s="4"/>
      <c r="GY67" s="4"/>
      <c r="GZ67" s="4"/>
      <c r="HA67" s="4"/>
      <c r="HB67" s="4"/>
      <c r="HC67" s="4"/>
      <c r="HD67" s="6"/>
      <c r="HF67" s="5"/>
      <c r="HG67" s="5"/>
      <c r="HH67" s="4"/>
      <c r="HI67" s="4"/>
      <c r="HJ67" s="4"/>
      <c r="HK67" s="4"/>
      <c r="HL67" s="4"/>
      <c r="HN67" s="4"/>
      <c r="HO67" s="4"/>
      <c r="HP67" s="4"/>
      <c r="HQ67" s="4"/>
      <c r="HR67" s="4"/>
      <c r="HS67" s="4"/>
      <c r="HT67" s="6"/>
      <c r="HV67" s="5"/>
      <c r="HW67" s="5"/>
      <c r="HX67" s="4"/>
      <c r="HY67" s="4"/>
      <c r="HZ67" s="4"/>
      <c r="IA67" s="4"/>
      <c r="IB67" s="4"/>
      <c r="ID67" s="4"/>
      <c r="IE67" s="4"/>
      <c r="IF67" s="4"/>
      <c r="IG67" s="4"/>
      <c r="IH67" s="4"/>
      <c r="II67" s="4"/>
      <c r="IJ67" s="6"/>
      <c r="IL67" s="5"/>
      <c r="IM67" s="5"/>
      <c r="IN67" s="4"/>
      <c r="IO67" s="4"/>
      <c r="IP67" s="4"/>
      <c r="IQ67" s="4"/>
      <c r="IR67" s="4"/>
    </row>
    <row r="68" spans="1:252" ht="54.75" customHeight="1">
      <c r="A68" s="16">
        <v>61</v>
      </c>
      <c r="B68" s="16" t="s">
        <v>30</v>
      </c>
      <c r="C68" s="16" t="s">
        <v>135</v>
      </c>
      <c r="D68" s="16"/>
      <c r="E68" s="16"/>
      <c r="F68" s="18">
        <v>125051</v>
      </c>
      <c r="G68" s="18">
        <f t="shared" si="2"/>
        <v>125051</v>
      </c>
      <c r="H68" s="19"/>
      <c r="I68" s="23" t="s">
        <v>179</v>
      </c>
      <c r="J68" s="30">
        <v>42369</v>
      </c>
      <c r="K68" s="23" t="s">
        <v>180</v>
      </c>
      <c r="L68" s="16" t="s">
        <v>7</v>
      </c>
      <c r="N68" s="4"/>
      <c r="O68" s="4"/>
      <c r="P68" s="4"/>
      <c r="Q68" s="4"/>
      <c r="R68" s="4"/>
      <c r="S68" s="4"/>
      <c r="T68" s="6"/>
      <c r="V68" s="5"/>
      <c r="W68" s="5"/>
      <c r="X68" s="4"/>
      <c r="Y68" s="4"/>
      <c r="Z68" s="4"/>
      <c r="AA68" s="4"/>
      <c r="AB68" s="4"/>
      <c r="AD68" s="4"/>
      <c r="AE68" s="4"/>
      <c r="AF68" s="4"/>
      <c r="AG68" s="4"/>
      <c r="AH68" s="4"/>
      <c r="AI68" s="4"/>
      <c r="AJ68" s="6"/>
      <c r="AL68" s="5"/>
      <c r="AM68" s="5"/>
      <c r="AN68" s="4"/>
      <c r="AO68" s="4"/>
      <c r="AP68" s="4"/>
      <c r="AQ68" s="4"/>
      <c r="AR68" s="4"/>
      <c r="AT68" s="4"/>
      <c r="AU68" s="4"/>
      <c r="AV68" s="4"/>
      <c r="AW68" s="4"/>
      <c r="AX68" s="4"/>
      <c r="AY68" s="4"/>
      <c r="AZ68" s="6"/>
      <c r="BB68" s="5"/>
      <c r="BC68" s="5"/>
      <c r="BD68" s="4"/>
      <c r="BE68" s="4"/>
      <c r="BF68" s="4"/>
      <c r="BG68" s="4"/>
      <c r="BH68" s="4"/>
      <c r="BJ68" s="4"/>
      <c r="BK68" s="4"/>
      <c r="BL68" s="4"/>
      <c r="BM68" s="4"/>
      <c r="BN68" s="4"/>
      <c r="BO68" s="4"/>
      <c r="BP68" s="6"/>
      <c r="BR68" s="5"/>
      <c r="BS68" s="5"/>
      <c r="BT68" s="4"/>
      <c r="BU68" s="4"/>
      <c r="BV68" s="4"/>
      <c r="BW68" s="4"/>
      <c r="BX68" s="4"/>
      <c r="BZ68" s="4"/>
      <c r="CA68" s="4"/>
      <c r="CB68" s="4"/>
      <c r="CC68" s="4"/>
      <c r="CD68" s="4"/>
      <c r="CE68" s="4"/>
      <c r="CF68" s="6"/>
      <c r="CH68" s="5"/>
      <c r="CI68" s="5"/>
      <c r="CJ68" s="4"/>
      <c r="CK68" s="4"/>
      <c r="CL68" s="4"/>
      <c r="CM68" s="4"/>
      <c r="CN68" s="4"/>
      <c r="CP68" s="4"/>
      <c r="CQ68" s="4"/>
      <c r="CR68" s="4"/>
      <c r="CS68" s="4"/>
      <c r="CT68" s="4"/>
      <c r="CU68" s="4"/>
      <c r="CV68" s="6"/>
      <c r="CX68" s="5"/>
      <c r="CY68" s="5"/>
      <c r="CZ68" s="4"/>
      <c r="DA68" s="4"/>
      <c r="DB68" s="4"/>
      <c r="DC68" s="4"/>
      <c r="DD68" s="4"/>
      <c r="DF68" s="4"/>
      <c r="DG68" s="4"/>
      <c r="DH68" s="4"/>
      <c r="DI68" s="4"/>
      <c r="DJ68" s="4"/>
      <c r="DK68" s="4"/>
      <c r="DL68" s="6"/>
      <c r="DN68" s="5"/>
      <c r="DO68" s="5"/>
      <c r="DP68" s="4"/>
      <c r="DQ68" s="4"/>
      <c r="DR68" s="4"/>
      <c r="DS68" s="4"/>
      <c r="DT68" s="4"/>
      <c r="DV68" s="4"/>
      <c r="DW68" s="4"/>
      <c r="DX68" s="4"/>
      <c r="DY68" s="4"/>
      <c r="DZ68" s="4"/>
      <c r="EA68" s="4"/>
      <c r="EB68" s="6"/>
      <c r="ED68" s="5"/>
      <c r="EE68" s="5"/>
      <c r="EF68" s="4"/>
      <c r="EG68" s="4"/>
      <c r="EH68" s="4"/>
      <c r="EI68" s="4"/>
      <c r="EJ68" s="4"/>
      <c r="EL68" s="4"/>
      <c r="EM68" s="4"/>
      <c r="EN68" s="4"/>
      <c r="EO68" s="4"/>
      <c r="EP68" s="4"/>
      <c r="EQ68" s="4"/>
      <c r="ER68" s="6"/>
      <c r="ET68" s="5"/>
      <c r="EU68" s="5"/>
      <c r="EV68" s="4"/>
      <c r="EW68" s="4"/>
      <c r="EX68" s="4"/>
      <c r="EY68" s="4"/>
      <c r="EZ68" s="4"/>
      <c r="FB68" s="4"/>
      <c r="FC68" s="4"/>
      <c r="FD68" s="4"/>
      <c r="FE68" s="4"/>
      <c r="FF68" s="4"/>
      <c r="FG68" s="4"/>
      <c r="FH68" s="6"/>
      <c r="FJ68" s="5"/>
      <c r="FK68" s="5"/>
      <c r="FL68" s="4"/>
      <c r="FM68" s="4"/>
      <c r="FN68" s="4"/>
      <c r="FO68" s="4"/>
      <c r="FP68" s="4"/>
      <c r="FR68" s="4"/>
      <c r="FS68" s="4"/>
      <c r="FT68" s="4"/>
      <c r="FU68" s="4"/>
      <c r="FV68" s="4"/>
      <c r="FW68" s="4"/>
      <c r="FX68" s="6"/>
      <c r="FZ68" s="5"/>
      <c r="GA68" s="5"/>
      <c r="GB68" s="4"/>
      <c r="GC68" s="4"/>
      <c r="GD68" s="4"/>
      <c r="GE68" s="4"/>
      <c r="GF68" s="4"/>
      <c r="GH68" s="4"/>
      <c r="GI68" s="4"/>
      <c r="GJ68" s="4"/>
      <c r="GK68" s="4"/>
      <c r="GL68" s="4"/>
      <c r="GM68" s="4"/>
      <c r="GN68" s="6"/>
      <c r="GP68" s="5"/>
      <c r="GQ68" s="5"/>
      <c r="GR68" s="4"/>
      <c r="GS68" s="4"/>
      <c r="GT68" s="4"/>
      <c r="GU68" s="4"/>
      <c r="GV68" s="4"/>
      <c r="GX68" s="4"/>
      <c r="GY68" s="4"/>
      <c r="GZ68" s="4"/>
      <c r="HA68" s="4"/>
      <c r="HB68" s="4"/>
      <c r="HC68" s="4"/>
      <c r="HD68" s="6"/>
      <c r="HF68" s="5"/>
      <c r="HG68" s="5"/>
      <c r="HH68" s="4"/>
      <c r="HI68" s="4"/>
      <c r="HJ68" s="4"/>
      <c r="HK68" s="4"/>
      <c r="HL68" s="4"/>
      <c r="HN68" s="4"/>
      <c r="HO68" s="4"/>
      <c r="HP68" s="4"/>
      <c r="HQ68" s="4"/>
      <c r="HR68" s="4"/>
      <c r="HS68" s="4"/>
      <c r="HT68" s="6"/>
      <c r="HV68" s="5"/>
      <c r="HW68" s="5"/>
      <c r="HX68" s="4"/>
      <c r="HY68" s="4"/>
      <c r="HZ68" s="4"/>
      <c r="IA68" s="4"/>
      <c r="IB68" s="4"/>
      <c r="ID68" s="4"/>
      <c r="IE68" s="4"/>
      <c r="IF68" s="4"/>
      <c r="IG68" s="4"/>
      <c r="IH68" s="4"/>
      <c r="II68" s="4"/>
      <c r="IJ68" s="6"/>
      <c r="IL68" s="5"/>
      <c r="IM68" s="5"/>
      <c r="IN68" s="4"/>
      <c r="IO68" s="4"/>
      <c r="IP68" s="4"/>
      <c r="IQ68" s="4"/>
      <c r="IR68" s="4"/>
    </row>
    <row r="69" spans="1:12" ht="42.75" customHeight="1">
      <c r="A69" s="16">
        <v>62</v>
      </c>
      <c r="B69" s="1" t="s">
        <v>28</v>
      </c>
      <c r="C69" s="1" t="s">
        <v>136</v>
      </c>
      <c r="D69" s="7"/>
      <c r="E69" s="1"/>
      <c r="F69" s="32">
        <v>14696</v>
      </c>
      <c r="G69" s="22">
        <f t="shared" si="2"/>
        <v>14696</v>
      </c>
      <c r="H69" s="32"/>
      <c r="I69" s="23" t="s">
        <v>179</v>
      </c>
      <c r="J69" s="30">
        <v>42369</v>
      </c>
      <c r="K69" s="23" t="s">
        <v>180</v>
      </c>
      <c r="L69" s="16" t="s">
        <v>7</v>
      </c>
    </row>
    <row r="70" spans="1:12" ht="42.75" customHeight="1">
      <c r="A70" s="16">
        <v>63</v>
      </c>
      <c r="B70" s="1" t="s">
        <v>28</v>
      </c>
      <c r="C70" s="1" t="s">
        <v>137</v>
      </c>
      <c r="D70" s="3"/>
      <c r="E70" s="1"/>
      <c r="F70" s="32">
        <v>50825</v>
      </c>
      <c r="G70" s="22">
        <f t="shared" si="2"/>
        <v>50825</v>
      </c>
      <c r="H70" s="32"/>
      <c r="I70" s="23" t="s">
        <v>179</v>
      </c>
      <c r="J70" s="30">
        <v>42369</v>
      </c>
      <c r="K70" s="23" t="s">
        <v>180</v>
      </c>
      <c r="L70" s="16" t="s">
        <v>7</v>
      </c>
    </row>
    <row r="71" spans="1:12" ht="39" customHeight="1">
      <c r="A71" s="16">
        <v>64</v>
      </c>
      <c r="B71" s="1" t="s">
        <v>28</v>
      </c>
      <c r="C71" s="1" t="s">
        <v>138</v>
      </c>
      <c r="D71" s="3"/>
      <c r="E71" s="1"/>
      <c r="F71" s="32">
        <v>7543</v>
      </c>
      <c r="G71" s="22">
        <f t="shared" si="2"/>
        <v>7543</v>
      </c>
      <c r="H71" s="32"/>
      <c r="I71" s="23" t="s">
        <v>179</v>
      </c>
      <c r="J71" s="30">
        <v>42369</v>
      </c>
      <c r="K71" s="23" t="s">
        <v>180</v>
      </c>
      <c r="L71" s="16" t="s">
        <v>7</v>
      </c>
    </row>
    <row r="72" spans="1:12" ht="53.25" customHeight="1">
      <c r="A72" s="16">
        <v>65</v>
      </c>
      <c r="B72" s="1" t="s">
        <v>28</v>
      </c>
      <c r="C72" s="1" t="s">
        <v>139</v>
      </c>
      <c r="D72" s="3"/>
      <c r="E72" s="1"/>
      <c r="F72" s="32">
        <v>44174</v>
      </c>
      <c r="G72" s="22">
        <f t="shared" si="2"/>
        <v>44174</v>
      </c>
      <c r="H72" s="32"/>
      <c r="I72" s="23" t="s">
        <v>179</v>
      </c>
      <c r="J72" s="30">
        <v>42369</v>
      </c>
      <c r="K72" s="23" t="s">
        <v>180</v>
      </c>
      <c r="L72" s="16" t="s">
        <v>7</v>
      </c>
    </row>
    <row r="73" spans="1:12" ht="32.25" customHeight="1">
      <c r="A73" s="16">
        <v>66</v>
      </c>
      <c r="B73" s="1" t="s">
        <v>28</v>
      </c>
      <c r="C73" s="1" t="s">
        <v>140</v>
      </c>
      <c r="D73" s="3"/>
      <c r="E73" s="1"/>
      <c r="F73" s="32">
        <v>79378</v>
      </c>
      <c r="G73" s="22">
        <f t="shared" si="2"/>
        <v>79378</v>
      </c>
      <c r="H73" s="32"/>
      <c r="I73" s="23" t="s">
        <v>179</v>
      </c>
      <c r="J73" s="30">
        <v>42369</v>
      </c>
      <c r="K73" s="23" t="s">
        <v>180</v>
      </c>
      <c r="L73" s="16" t="s">
        <v>7</v>
      </c>
    </row>
    <row r="74" spans="1:12" ht="40.5" customHeight="1">
      <c r="A74" s="16">
        <v>67</v>
      </c>
      <c r="B74" s="1" t="s">
        <v>32</v>
      </c>
      <c r="C74" s="1" t="s">
        <v>141</v>
      </c>
      <c r="D74" s="3"/>
      <c r="E74" s="1"/>
      <c r="F74" s="32">
        <v>63815</v>
      </c>
      <c r="G74" s="22">
        <f t="shared" si="2"/>
        <v>63815</v>
      </c>
      <c r="H74" s="32"/>
      <c r="I74" s="23" t="s">
        <v>179</v>
      </c>
      <c r="J74" s="30">
        <v>42369</v>
      </c>
      <c r="K74" s="23" t="s">
        <v>180</v>
      </c>
      <c r="L74" s="16" t="s">
        <v>7</v>
      </c>
    </row>
    <row r="75" spans="1:12" ht="40.5" customHeight="1">
      <c r="A75" s="16">
        <v>68</v>
      </c>
      <c r="B75" s="1" t="s">
        <v>28</v>
      </c>
      <c r="C75" s="1" t="s">
        <v>142</v>
      </c>
      <c r="D75" s="3"/>
      <c r="E75" s="1"/>
      <c r="F75" s="32">
        <v>22420</v>
      </c>
      <c r="G75" s="22">
        <f t="shared" si="2"/>
        <v>22420</v>
      </c>
      <c r="H75" s="32"/>
      <c r="I75" s="23" t="s">
        <v>179</v>
      </c>
      <c r="J75" s="30">
        <v>42369</v>
      </c>
      <c r="K75" s="23" t="s">
        <v>180</v>
      </c>
      <c r="L75" s="16" t="s">
        <v>7</v>
      </c>
    </row>
    <row r="76" spans="1:12" ht="30" customHeight="1">
      <c r="A76" s="16">
        <v>69</v>
      </c>
      <c r="B76" s="1" t="s">
        <v>28</v>
      </c>
      <c r="C76" s="1" t="s">
        <v>143</v>
      </c>
      <c r="D76" s="3"/>
      <c r="E76" s="1"/>
      <c r="F76" s="32">
        <v>79378</v>
      </c>
      <c r="G76" s="22">
        <f t="shared" si="2"/>
        <v>79378</v>
      </c>
      <c r="H76" s="32"/>
      <c r="I76" s="23" t="s">
        <v>179</v>
      </c>
      <c r="J76" s="30">
        <v>42369</v>
      </c>
      <c r="K76" s="23" t="s">
        <v>180</v>
      </c>
      <c r="L76" s="16" t="s">
        <v>7</v>
      </c>
    </row>
    <row r="77" spans="1:12" ht="51" customHeight="1">
      <c r="A77" s="16">
        <v>70</v>
      </c>
      <c r="B77" s="1" t="s">
        <v>28</v>
      </c>
      <c r="C77" s="1" t="s">
        <v>144</v>
      </c>
      <c r="D77" s="3"/>
      <c r="E77" s="1"/>
      <c r="F77" s="32">
        <v>9610</v>
      </c>
      <c r="G77" s="22">
        <f t="shared" si="2"/>
        <v>9610</v>
      </c>
      <c r="H77" s="32"/>
      <c r="I77" s="23" t="s">
        <v>179</v>
      </c>
      <c r="J77" s="30">
        <v>42369</v>
      </c>
      <c r="K77" s="23" t="s">
        <v>180</v>
      </c>
      <c r="L77" s="16" t="s">
        <v>7</v>
      </c>
    </row>
    <row r="78" spans="1:12" ht="51" customHeight="1">
      <c r="A78" s="16">
        <v>71</v>
      </c>
      <c r="B78" s="1" t="s">
        <v>30</v>
      </c>
      <c r="C78" s="1" t="s">
        <v>145</v>
      </c>
      <c r="D78" s="3"/>
      <c r="E78" s="1"/>
      <c r="F78" s="32">
        <v>19434</v>
      </c>
      <c r="G78" s="22">
        <f t="shared" si="2"/>
        <v>19434</v>
      </c>
      <c r="H78" s="32"/>
      <c r="I78" s="23" t="s">
        <v>179</v>
      </c>
      <c r="J78" s="30">
        <v>42369</v>
      </c>
      <c r="K78" s="23" t="s">
        <v>180</v>
      </c>
      <c r="L78" s="16" t="s">
        <v>7</v>
      </c>
    </row>
    <row r="79" spans="1:12" ht="39.75" customHeight="1">
      <c r="A79" s="16">
        <v>72</v>
      </c>
      <c r="B79" s="1" t="s">
        <v>30</v>
      </c>
      <c r="C79" s="1" t="s">
        <v>146</v>
      </c>
      <c r="D79" s="3"/>
      <c r="E79" s="1"/>
      <c r="F79" s="32">
        <v>222481</v>
      </c>
      <c r="G79" s="22">
        <f t="shared" si="2"/>
        <v>222481</v>
      </c>
      <c r="H79" s="32"/>
      <c r="I79" s="23" t="s">
        <v>179</v>
      </c>
      <c r="J79" s="30">
        <v>42369</v>
      </c>
      <c r="K79" s="23" t="s">
        <v>180</v>
      </c>
      <c r="L79" s="16" t="s">
        <v>7</v>
      </c>
    </row>
    <row r="80" spans="1:12" ht="39.75" customHeight="1">
      <c r="A80" s="16">
        <v>73</v>
      </c>
      <c r="B80" s="1" t="s">
        <v>33</v>
      </c>
      <c r="C80" s="1" t="s">
        <v>94</v>
      </c>
      <c r="D80" s="3" t="s">
        <v>158</v>
      </c>
      <c r="E80" s="1">
        <v>54.4</v>
      </c>
      <c r="F80" s="32">
        <v>741000</v>
      </c>
      <c r="G80" s="18">
        <f t="shared" si="2"/>
        <v>741000</v>
      </c>
      <c r="H80" s="32"/>
      <c r="I80" s="23" t="s">
        <v>179</v>
      </c>
      <c r="J80" s="30">
        <v>42369</v>
      </c>
      <c r="K80" s="23" t="s">
        <v>180</v>
      </c>
      <c r="L80" s="16" t="s">
        <v>7</v>
      </c>
    </row>
    <row r="81" spans="1:12" ht="123.75">
      <c r="A81" s="16">
        <v>74</v>
      </c>
      <c r="B81" s="1" t="s">
        <v>34</v>
      </c>
      <c r="C81" s="1" t="s">
        <v>62</v>
      </c>
      <c r="D81" s="3"/>
      <c r="E81" s="1"/>
      <c r="F81" s="32">
        <v>60926</v>
      </c>
      <c r="G81" s="22">
        <f t="shared" si="2"/>
        <v>60926</v>
      </c>
      <c r="H81" s="32"/>
      <c r="I81" s="23" t="s">
        <v>179</v>
      </c>
      <c r="J81" s="30">
        <v>42369</v>
      </c>
      <c r="K81" s="23" t="s">
        <v>180</v>
      </c>
      <c r="L81" s="16" t="s">
        <v>7</v>
      </c>
    </row>
    <row r="82" spans="1:12" ht="27" customHeight="1">
      <c r="A82" s="16">
        <v>75</v>
      </c>
      <c r="B82" s="1" t="s">
        <v>61</v>
      </c>
      <c r="C82" s="1" t="s">
        <v>62</v>
      </c>
      <c r="D82" s="3"/>
      <c r="E82" s="1"/>
      <c r="F82" s="32">
        <v>12343</v>
      </c>
      <c r="G82" s="22">
        <f t="shared" si="2"/>
        <v>12343</v>
      </c>
      <c r="H82" s="32"/>
      <c r="I82" s="23" t="s">
        <v>179</v>
      </c>
      <c r="J82" s="30">
        <v>42369</v>
      </c>
      <c r="K82" s="23" t="s">
        <v>180</v>
      </c>
      <c r="L82" s="16" t="s">
        <v>7</v>
      </c>
    </row>
    <row r="83" spans="1:12" ht="123.75">
      <c r="A83" s="16">
        <v>76</v>
      </c>
      <c r="B83" s="1" t="s">
        <v>35</v>
      </c>
      <c r="C83" s="1" t="s">
        <v>93</v>
      </c>
      <c r="D83" s="3"/>
      <c r="E83" s="1"/>
      <c r="F83" s="32">
        <v>24077</v>
      </c>
      <c r="G83" s="22">
        <f t="shared" si="2"/>
        <v>24077</v>
      </c>
      <c r="H83" s="32"/>
      <c r="I83" s="23" t="s">
        <v>179</v>
      </c>
      <c r="J83" s="30">
        <v>42369</v>
      </c>
      <c r="K83" s="23" t="s">
        <v>180</v>
      </c>
      <c r="L83" s="16" t="s">
        <v>7</v>
      </c>
    </row>
    <row r="84" spans="1:12" ht="123.75">
      <c r="A84" s="16">
        <v>77</v>
      </c>
      <c r="B84" s="1" t="s">
        <v>34</v>
      </c>
      <c r="C84" s="1" t="s">
        <v>92</v>
      </c>
      <c r="D84" s="3"/>
      <c r="E84" s="1"/>
      <c r="F84" s="32">
        <v>22410</v>
      </c>
      <c r="G84" s="22">
        <f t="shared" si="2"/>
        <v>22410</v>
      </c>
      <c r="H84" s="32"/>
      <c r="I84" s="23" t="s">
        <v>179</v>
      </c>
      <c r="J84" s="30">
        <v>42369</v>
      </c>
      <c r="K84" s="23" t="s">
        <v>180</v>
      </c>
      <c r="L84" s="16" t="s">
        <v>7</v>
      </c>
    </row>
    <row r="85" spans="1:12" ht="43.5" customHeight="1">
      <c r="A85" s="16">
        <v>78</v>
      </c>
      <c r="B85" s="1" t="s">
        <v>35</v>
      </c>
      <c r="C85" s="1" t="s">
        <v>63</v>
      </c>
      <c r="D85" s="3"/>
      <c r="E85" s="1"/>
      <c r="F85" s="32">
        <v>7348790</v>
      </c>
      <c r="G85" s="22">
        <f t="shared" si="2"/>
        <v>7348790</v>
      </c>
      <c r="H85" s="32"/>
      <c r="I85" s="23" t="s">
        <v>179</v>
      </c>
      <c r="J85" s="30">
        <v>42369</v>
      </c>
      <c r="K85" s="23" t="s">
        <v>180</v>
      </c>
      <c r="L85" s="16" t="s">
        <v>7</v>
      </c>
    </row>
    <row r="86" spans="1:12" ht="123.75">
      <c r="A86" s="16">
        <v>79</v>
      </c>
      <c r="B86" s="1" t="s">
        <v>64</v>
      </c>
      <c r="C86" s="1" t="s">
        <v>65</v>
      </c>
      <c r="D86" s="3"/>
      <c r="E86" s="1"/>
      <c r="F86" s="32">
        <v>30000</v>
      </c>
      <c r="G86" s="32"/>
      <c r="H86" s="32"/>
      <c r="I86" s="23" t="s">
        <v>179</v>
      </c>
      <c r="J86" s="30">
        <v>42369</v>
      </c>
      <c r="K86" s="23" t="s">
        <v>180</v>
      </c>
      <c r="L86" s="16" t="s">
        <v>7</v>
      </c>
    </row>
    <row r="87" spans="1:12" ht="123.75">
      <c r="A87" s="16">
        <v>80</v>
      </c>
      <c r="B87" s="1" t="s">
        <v>64</v>
      </c>
      <c r="C87" s="1" t="s">
        <v>65</v>
      </c>
      <c r="D87" s="3"/>
      <c r="E87" s="1"/>
      <c r="F87" s="32">
        <v>115558</v>
      </c>
      <c r="G87" s="32"/>
      <c r="H87" s="32"/>
      <c r="I87" s="23" t="s">
        <v>179</v>
      </c>
      <c r="J87" s="30">
        <v>42369</v>
      </c>
      <c r="K87" s="23" t="s">
        <v>180</v>
      </c>
      <c r="L87" s="16" t="s">
        <v>7</v>
      </c>
    </row>
    <row r="88" spans="1:12" ht="123.75">
      <c r="A88" s="16">
        <v>81</v>
      </c>
      <c r="B88" s="1" t="s">
        <v>64</v>
      </c>
      <c r="C88" s="1" t="s">
        <v>91</v>
      </c>
      <c r="D88" s="3"/>
      <c r="E88" s="1"/>
      <c r="F88" s="32">
        <v>27550.46</v>
      </c>
      <c r="G88" s="32"/>
      <c r="H88" s="32"/>
      <c r="I88" s="23" t="s">
        <v>179</v>
      </c>
      <c r="J88" s="30">
        <v>42369</v>
      </c>
      <c r="K88" s="23" t="s">
        <v>180</v>
      </c>
      <c r="L88" s="16" t="s">
        <v>7</v>
      </c>
    </row>
    <row r="89" spans="1:12" ht="12.75" customHeight="1">
      <c r="A89" s="16">
        <v>82</v>
      </c>
      <c r="B89" s="1" t="s">
        <v>66</v>
      </c>
      <c r="C89" s="1" t="s">
        <v>67</v>
      </c>
      <c r="D89" s="3"/>
      <c r="E89" s="1"/>
      <c r="F89" s="32">
        <v>29357</v>
      </c>
      <c r="G89" s="32"/>
      <c r="H89" s="32"/>
      <c r="I89" s="23" t="s">
        <v>179</v>
      </c>
      <c r="J89" s="30">
        <v>42369</v>
      </c>
      <c r="K89" s="23" t="s">
        <v>180</v>
      </c>
      <c r="L89" s="16" t="s">
        <v>7</v>
      </c>
    </row>
    <row r="90" spans="1:12" ht="123.75">
      <c r="A90" s="16">
        <v>83</v>
      </c>
      <c r="B90" s="1" t="s">
        <v>68</v>
      </c>
      <c r="C90" s="1" t="s">
        <v>69</v>
      </c>
      <c r="D90" s="3"/>
      <c r="E90" s="1"/>
      <c r="F90" s="32">
        <v>1518480</v>
      </c>
      <c r="G90" s="32"/>
      <c r="H90" s="32"/>
      <c r="I90" s="23" t="s">
        <v>179</v>
      </c>
      <c r="J90" s="30">
        <v>42369</v>
      </c>
      <c r="K90" s="23" t="s">
        <v>180</v>
      </c>
      <c r="L90" s="16" t="s">
        <v>7</v>
      </c>
    </row>
    <row r="91" spans="1:12" ht="12.75" customHeight="1">
      <c r="A91" s="16">
        <v>84</v>
      </c>
      <c r="B91" s="1" t="s">
        <v>66</v>
      </c>
      <c r="C91" s="1" t="s">
        <v>69</v>
      </c>
      <c r="D91" s="3"/>
      <c r="E91" s="1"/>
      <c r="F91" s="32">
        <v>89084</v>
      </c>
      <c r="G91" s="32"/>
      <c r="H91" s="32"/>
      <c r="I91" s="23" t="s">
        <v>179</v>
      </c>
      <c r="J91" s="30">
        <v>42369</v>
      </c>
      <c r="K91" s="23" t="s">
        <v>180</v>
      </c>
      <c r="L91" s="16" t="s">
        <v>7</v>
      </c>
    </row>
    <row r="92" spans="1:12" ht="123.75">
      <c r="A92" s="16">
        <v>85</v>
      </c>
      <c r="B92" s="1" t="s">
        <v>36</v>
      </c>
      <c r="C92" s="1" t="s">
        <v>81</v>
      </c>
      <c r="D92" s="3"/>
      <c r="E92" s="1"/>
      <c r="F92" s="32">
        <v>101232</v>
      </c>
      <c r="G92" s="32"/>
      <c r="H92" s="32"/>
      <c r="I92" s="23" t="s">
        <v>179</v>
      </c>
      <c r="J92" s="30">
        <v>42369</v>
      </c>
      <c r="K92" s="23" t="s">
        <v>180</v>
      </c>
      <c r="L92" s="16" t="s">
        <v>7</v>
      </c>
    </row>
    <row r="93" spans="1:12" ht="123.75">
      <c r="A93" s="16">
        <v>86</v>
      </c>
      <c r="B93" s="1" t="s">
        <v>36</v>
      </c>
      <c r="C93" s="1" t="s">
        <v>82</v>
      </c>
      <c r="D93" s="3"/>
      <c r="E93" s="1"/>
      <c r="F93" s="32">
        <v>177156</v>
      </c>
      <c r="G93" s="32"/>
      <c r="H93" s="32"/>
      <c r="I93" s="23" t="s">
        <v>179</v>
      </c>
      <c r="J93" s="30">
        <v>42369</v>
      </c>
      <c r="K93" s="23" t="s">
        <v>180</v>
      </c>
      <c r="L93" s="16" t="s">
        <v>7</v>
      </c>
    </row>
    <row r="94" spans="1:12" ht="123.75">
      <c r="A94" s="16">
        <v>87</v>
      </c>
      <c r="B94" s="1" t="s">
        <v>36</v>
      </c>
      <c r="C94" s="1" t="s">
        <v>83</v>
      </c>
      <c r="D94" s="3"/>
      <c r="E94" s="1"/>
      <c r="F94" s="32">
        <v>141725</v>
      </c>
      <c r="G94" s="32"/>
      <c r="H94" s="32"/>
      <c r="I94" s="23" t="s">
        <v>179</v>
      </c>
      <c r="J94" s="30">
        <v>42369</v>
      </c>
      <c r="K94" s="23" t="s">
        <v>180</v>
      </c>
      <c r="L94" s="16" t="s">
        <v>7</v>
      </c>
    </row>
    <row r="95" spans="1:12" ht="44.25" customHeight="1">
      <c r="A95" s="16">
        <v>88</v>
      </c>
      <c r="B95" s="1" t="s">
        <v>37</v>
      </c>
      <c r="C95" s="1" t="s">
        <v>90</v>
      </c>
      <c r="D95" s="3"/>
      <c r="E95" s="1"/>
      <c r="F95" s="32">
        <v>23313.86</v>
      </c>
      <c r="G95" s="32"/>
      <c r="H95" s="32"/>
      <c r="I95" s="23" t="s">
        <v>179</v>
      </c>
      <c r="J95" s="30">
        <v>42369</v>
      </c>
      <c r="K95" s="23" t="s">
        <v>180</v>
      </c>
      <c r="L95" s="16" t="s">
        <v>7</v>
      </c>
    </row>
    <row r="96" spans="1:12" ht="12.75" customHeight="1">
      <c r="A96" s="16">
        <v>89</v>
      </c>
      <c r="B96" s="1" t="s">
        <v>70</v>
      </c>
      <c r="C96" s="1" t="s">
        <v>71</v>
      </c>
      <c r="D96" s="3"/>
      <c r="E96" s="1"/>
      <c r="F96" s="32">
        <v>24696.7</v>
      </c>
      <c r="G96" s="32"/>
      <c r="H96" s="32"/>
      <c r="I96" s="23" t="s">
        <v>179</v>
      </c>
      <c r="J96" s="30">
        <v>42369</v>
      </c>
      <c r="K96" s="23" t="s">
        <v>180</v>
      </c>
      <c r="L96" s="16" t="s">
        <v>7</v>
      </c>
    </row>
    <row r="97" spans="1:12" ht="39" customHeight="1">
      <c r="A97" s="16">
        <v>90</v>
      </c>
      <c r="B97" s="1" t="s">
        <v>72</v>
      </c>
      <c r="C97" s="1" t="s">
        <v>89</v>
      </c>
      <c r="D97" s="3"/>
      <c r="E97" s="1"/>
      <c r="F97" s="32">
        <v>58489.94</v>
      </c>
      <c r="G97" s="32"/>
      <c r="H97" s="32"/>
      <c r="I97" s="23" t="s">
        <v>179</v>
      </c>
      <c r="J97" s="30">
        <v>42369</v>
      </c>
      <c r="K97" s="23" t="s">
        <v>180</v>
      </c>
      <c r="L97" s="16" t="s">
        <v>7</v>
      </c>
    </row>
    <row r="98" spans="1:12" ht="12.75" customHeight="1">
      <c r="A98" s="16">
        <v>91</v>
      </c>
      <c r="B98" s="1" t="s">
        <v>37</v>
      </c>
      <c r="C98" s="1" t="s">
        <v>73</v>
      </c>
      <c r="D98" s="3"/>
      <c r="E98" s="1"/>
      <c r="F98" s="32">
        <v>31170.2</v>
      </c>
      <c r="G98" s="32"/>
      <c r="H98" s="32"/>
      <c r="I98" s="23" t="s">
        <v>179</v>
      </c>
      <c r="J98" s="30">
        <v>42369</v>
      </c>
      <c r="K98" s="23" t="s">
        <v>180</v>
      </c>
      <c r="L98" s="16" t="s">
        <v>7</v>
      </c>
    </row>
    <row r="99" spans="1:12" ht="12.75" customHeight="1">
      <c r="A99" s="16">
        <v>92</v>
      </c>
      <c r="B99" s="1" t="s">
        <v>35</v>
      </c>
      <c r="C99" s="1" t="s">
        <v>74</v>
      </c>
      <c r="D99" s="3"/>
      <c r="E99" s="1"/>
      <c r="F99" s="32">
        <v>189639</v>
      </c>
      <c r="G99" s="32"/>
      <c r="H99" s="32"/>
      <c r="I99" s="23" t="s">
        <v>179</v>
      </c>
      <c r="J99" s="30">
        <v>42369</v>
      </c>
      <c r="K99" s="23" t="s">
        <v>180</v>
      </c>
      <c r="L99" s="16" t="s">
        <v>7</v>
      </c>
    </row>
    <row r="100" spans="1:12" ht="123.75">
      <c r="A100" s="16">
        <v>93</v>
      </c>
      <c r="B100" s="1" t="s">
        <v>42</v>
      </c>
      <c r="C100" s="1" t="s">
        <v>74</v>
      </c>
      <c r="D100" s="3"/>
      <c r="E100" s="1"/>
      <c r="F100" s="32">
        <v>10715</v>
      </c>
      <c r="G100" s="32"/>
      <c r="H100" s="32"/>
      <c r="I100" s="23" t="s">
        <v>179</v>
      </c>
      <c r="J100" s="30">
        <v>42369</v>
      </c>
      <c r="K100" s="23" t="s">
        <v>180</v>
      </c>
      <c r="L100" s="16" t="s">
        <v>7</v>
      </c>
    </row>
    <row r="101" spans="1:12" ht="123.75">
      <c r="A101" s="16">
        <v>94</v>
      </c>
      <c r="B101" s="1" t="s">
        <v>64</v>
      </c>
      <c r="C101" s="1" t="s">
        <v>75</v>
      </c>
      <c r="D101" s="3"/>
      <c r="E101" s="1"/>
      <c r="F101" s="32">
        <v>21000</v>
      </c>
      <c r="G101" s="32"/>
      <c r="H101" s="32"/>
      <c r="I101" s="23" t="s">
        <v>179</v>
      </c>
      <c r="J101" s="30">
        <v>42369</v>
      </c>
      <c r="K101" s="23" t="s">
        <v>180</v>
      </c>
      <c r="L101" s="16" t="s">
        <v>7</v>
      </c>
    </row>
    <row r="102" spans="1:12" ht="12.75" customHeight="1">
      <c r="A102" s="16">
        <v>95</v>
      </c>
      <c r="B102" s="1" t="s">
        <v>76</v>
      </c>
      <c r="C102" s="1" t="s">
        <v>77</v>
      </c>
      <c r="D102" s="3"/>
      <c r="E102" s="1"/>
      <c r="F102" s="32">
        <v>30414.58</v>
      </c>
      <c r="G102" s="32"/>
      <c r="H102" s="32"/>
      <c r="I102" s="23" t="s">
        <v>179</v>
      </c>
      <c r="J102" s="30">
        <v>42369</v>
      </c>
      <c r="K102" s="23" t="s">
        <v>180</v>
      </c>
      <c r="L102" s="16" t="s">
        <v>7</v>
      </c>
    </row>
    <row r="103" spans="1:12" ht="123.75">
      <c r="A103" s="16">
        <v>96</v>
      </c>
      <c r="B103" s="1" t="s">
        <v>64</v>
      </c>
      <c r="C103" s="1" t="s">
        <v>50</v>
      </c>
      <c r="D103" s="3"/>
      <c r="E103" s="1"/>
      <c r="F103" s="32">
        <v>27500</v>
      </c>
      <c r="G103" s="32"/>
      <c r="H103" s="32"/>
      <c r="I103" s="23" t="s">
        <v>179</v>
      </c>
      <c r="J103" s="30">
        <v>42369</v>
      </c>
      <c r="K103" s="23" t="s">
        <v>180</v>
      </c>
      <c r="L103" s="16" t="s">
        <v>7</v>
      </c>
    </row>
    <row r="104" spans="1:12" ht="12.75" customHeight="1">
      <c r="A104" s="16">
        <v>97</v>
      </c>
      <c r="B104" s="1" t="s">
        <v>76</v>
      </c>
      <c r="C104" s="1" t="s">
        <v>50</v>
      </c>
      <c r="D104" s="3"/>
      <c r="E104" s="1"/>
      <c r="F104" s="32">
        <v>90974</v>
      </c>
      <c r="G104" s="32"/>
      <c r="H104" s="32"/>
      <c r="I104" s="23" t="s">
        <v>179</v>
      </c>
      <c r="J104" s="30">
        <v>42369</v>
      </c>
      <c r="K104" s="23" t="s">
        <v>180</v>
      </c>
      <c r="L104" s="16" t="s">
        <v>7</v>
      </c>
    </row>
    <row r="105" spans="1:12" ht="123.75">
      <c r="A105" s="16">
        <v>98</v>
      </c>
      <c r="B105" s="1" t="s">
        <v>40</v>
      </c>
      <c r="C105" s="1" t="s">
        <v>85</v>
      </c>
      <c r="D105" s="3"/>
      <c r="E105" s="1"/>
      <c r="F105" s="32">
        <v>23750</v>
      </c>
      <c r="G105" s="32"/>
      <c r="H105" s="32"/>
      <c r="I105" s="23" t="s">
        <v>179</v>
      </c>
      <c r="J105" s="30">
        <v>42369</v>
      </c>
      <c r="K105" s="23" t="s">
        <v>180</v>
      </c>
      <c r="L105" s="16" t="s">
        <v>7</v>
      </c>
    </row>
    <row r="106" spans="1:12" ht="123.75">
      <c r="A106" s="16">
        <v>99</v>
      </c>
      <c r="B106" s="1" t="s">
        <v>40</v>
      </c>
      <c r="C106" s="1" t="s">
        <v>86</v>
      </c>
      <c r="D106" s="3"/>
      <c r="E106" s="1"/>
      <c r="F106" s="32">
        <v>23750</v>
      </c>
      <c r="G106" s="32"/>
      <c r="H106" s="32"/>
      <c r="I106" s="23" t="s">
        <v>179</v>
      </c>
      <c r="J106" s="30">
        <v>42369</v>
      </c>
      <c r="K106" s="23" t="s">
        <v>180</v>
      </c>
      <c r="L106" s="16" t="s">
        <v>7</v>
      </c>
    </row>
    <row r="107" spans="1:12" ht="123.75">
      <c r="A107" s="16">
        <v>100</v>
      </c>
      <c r="B107" s="1" t="s">
        <v>40</v>
      </c>
      <c r="C107" s="1" t="s">
        <v>87</v>
      </c>
      <c r="D107" s="3"/>
      <c r="E107" s="1"/>
      <c r="F107" s="32">
        <v>21748.5</v>
      </c>
      <c r="G107" s="32"/>
      <c r="H107" s="32"/>
      <c r="I107" s="23" t="s">
        <v>179</v>
      </c>
      <c r="J107" s="30">
        <v>42369</v>
      </c>
      <c r="K107" s="23" t="s">
        <v>180</v>
      </c>
      <c r="L107" s="16" t="s">
        <v>7</v>
      </c>
    </row>
    <row r="108" spans="1:12" ht="123.75">
      <c r="A108" s="16">
        <v>101</v>
      </c>
      <c r="B108" s="1" t="s">
        <v>40</v>
      </c>
      <c r="C108" s="1" t="s">
        <v>88</v>
      </c>
      <c r="D108" s="3"/>
      <c r="E108" s="1"/>
      <c r="F108" s="32">
        <v>69420</v>
      </c>
      <c r="G108" s="32"/>
      <c r="H108" s="32"/>
      <c r="I108" s="23" t="s">
        <v>179</v>
      </c>
      <c r="J108" s="30">
        <v>42369</v>
      </c>
      <c r="K108" s="23" t="s">
        <v>180</v>
      </c>
      <c r="L108" s="16" t="s">
        <v>7</v>
      </c>
    </row>
    <row r="109" spans="1:12" ht="123.75">
      <c r="A109" s="16">
        <v>102</v>
      </c>
      <c r="B109" s="1" t="s">
        <v>41</v>
      </c>
      <c r="C109" s="1" t="s">
        <v>69</v>
      </c>
      <c r="D109" s="3"/>
      <c r="E109" s="1"/>
      <c r="F109" s="32">
        <v>504588</v>
      </c>
      <c r="G109" s="32"/>
      <c r="H109" s="32"/>
      <c r="I109" s="23" t="s">
        <v>179</v>
      </c>
      <c r="J109" s="30">
        <v>42369</v>
      </c>
      <c r="K109" s="23" t="s">
        <v>180</v>
      </c>
      <c r="L109" s="16" t="s">
        <v>7</v>
      </c>
    </row>
    <row r="110" spans="1:12" ht="29.25" customHeight="1">
      <c r="A110" s="16">
        <v>103</v>
      </c>
      <c r="B110" s="1" t="s">
        <v>78</v>
      </c>
      <c r="C110" s="1" t="s">
        <v>69</v>
      </c>
      <c r="D110" s="3"/>
      <c r="E110" s="1"/>
      <c r="F110" s="32">
        <v>157340</v>
      </c>
      <c r="G110" s="32"/>
      <c r="H110" s="32"/>
      <c r="I110" s="23" t="s">
        <v>179</v>
      </c>
      <c r="J110" s="30">
        <v>42369</v>
      </c>
      <c r="K110" s="23" t="s">
        <v>180</v>
      </c>
      <c r="L110" s="16" t="s">
        <v>7</v>
      </c>
    </row>
    <row r="111" spans="1:12" s="35" customFormat="1" ht="25.5">
      <c r="A111" s="17">
        <v>104</v>
      </c>
      <c r="B111" s="9" t="s">
        <v>219</v>
      </c>
      <c r="C111" s="9" t="s">
        <v>220</v>
      </c>
      <c r="D111" s="33" t="s">
        <v>221</v>
      </c>
      <c r="E111" s="9">
        <v>18.3</v>
      </c>
      <c r="F111" s="34">
        <v>120900</v>
      </c>
      <c r="G111" s="34">
        <v>120900</v>
      </c>
      <c r="H111" s="34">
        <v>12900</v>
      </c>
      <c r="I111" s="23" t="s">
        <v>179</v>
      </c>
      <c r="J111" s="24">
        <v>43731</v>
      </c>
      <c r="K111" s="25" t="s">
        <v>195</v>
      </c>
      <c r="L111" s="16" t="s">
        <v>7</v>
      </c>
    </row>
    <row r="112" spans="1:12" ht="37.5" customHeight="1">
      <c r="A112" s="16">
        <v>105</v>
      </c>
      <c r="B112" s="1" t="s">
        <v>43</v>
      </c>
      <c r="C112" s="1" t="s">
        <v>79</v>
      </c>
      <c r="D112" s="3"/>
      <c r="E112" s="1"/>
      <c r="F112" s="32">
        <v>13575</v>
      </c>
      <c r="G112" s="32"/>
      <c r="H112" s="32"/>
      <c r="I112" s="23" t="s">
        <v>179</v>
      </c>
      <c r="J112" s="30">
        <v>42369</v>
      </c>
      <c r="K112" s="23" t="s">
        <v>180</v>
      </c>
      <c r="L112" s="16" t="s">
        <v>7</v>
      </c>
    </row>
    <row r="113" spans="1:12" ht="123.75">
      <c r="A113" s="16">
        <v>106</v>
      </c>
      <c r="B113" s="1" t="s">
        <v>44</v>
      </c>
      <c r="C113" s="1" t="s">
        <v>79</v>
      </c>
      <c r="D113" s="3"/>
      <c r="E113" s="1"/>
      <c r="F113" s="32">
        <v>338549</v>
      </c>
      <c r="G113" s="32"/>
      <c r="H113" s="32"/>
      <c r="I113" s="23" t="s">
        <v>179</v>
      </c>
      <c r="J113" s="30">
        <v>42369</v>
      </c>
      <c r="K113" s="23" t="s">
        <v>180</v>
      </c>
      <c r="L113" s="16" t="s">
        <v>7</v>
      </c>
    </row>
    <row r="114" spans="1:12" ht="123.75">
      <c r="A114" s="16">
        <v>107</v>
      </c>
      <c r="B114" s="1" t="s">
        <v>45</v>
      </c>
      <c r="C114" s="1" t="s">
        <v>79</v>
      </c>
      <c r="D114" s="3"/>
      <c r="E114" s="1"/>
      <c r="F114" s="32">
        <v>84564.63</v>
      </c>
      <c r="G114" s="32"/>
      <c r="H114" s="32"/>
      <c r="I114" s="23" t="s">
        <v>179</v>
      </c>
      <c r="J114" s="30">
        <v>42369</v>
      </c>
      <c r="K114" s="23" t="s">
        <v>180</v>
      </c>
      <c r="L114" s="16" t="s">
        <v>7</v>
      </c>
    </row>
    <row r="115" spans="1:12" ht="123.75">
      <c r="A115" s="16">
        <v>108</v>
      </c>
      <c r="B115" s="1" t="s">
        <v>40</v>
      </c>
      <c r="C115" s="1" t="s">
        <v>79</v>
      </c>
      <c r="D115" s="3"/>
      <c r="E115" s="1"/>
      <c r="F115" s="32">
        <v>35924.04</v>
      </c>
      <c r="G115" s="32"/>
      <c r="H115" s="32"/>
      <c r="I115" s="23" t="s">
        <v>179</v>
      </c>
      <c r="J115" s="30">
        <v>42369</v>
      </c>
      <c r="K115" s="23" t="s">
        <v>180</v>
      </c>
      <c r="L115" s="16" t="s">
        <v>7</v>
      </c>
    </row>
    <row r="116" spans="1:12" ht="123.75">
      <c r="A116" s="16">
        <v>109</v>
      </c>
      <c r="B116" s="1" t="s">
        <v>40</v>
      </c>
      <c r="C116" s="1" t="s">
        <v>79</v>
      </c>
      <c r="D116" s="3"/>
      <c r="E116" s="1"/>
      <c r="F116" s="32">
        <v>14848</v>
      </c>
      <c r="G116" s="32"/>
      <c r="H116" s="32"/>
      <c r="I116" s="23" t="s">
        <v>179</v>
      </c>
      <c r="J116" s="30">
        <v>42369</v>
      </c>
      <c r="K116" s="23" t="s">
        <v>180</v>
      </c>
      <c r="L116" s="16" t="s">
        <v>7</v>
      </c>
    </row>
    <row r="117" spans="1:12" ht="123.75">
      <c r="A117" s="16">
        <v>110</v>
      </c>
      <c r="B117" s="1" t="s">
        <v>8</v>
      </c>
      <c r="C117" s="1" t="s">
        <v>80</v>
      </c>
      <c r="D117" s="3"/>
      <c r="E117" s="1"/>
      <c r="F117" s="32">
        <v>413330.94</v>
      </c>
      <c r="G117" s="32"/>
      <c r="H117" s="32"/>
      <c r="I117" s="23" t="s">
        <v>179</v>
      </c>
      <c r="J117" s="30">
        <v>42369</v>
      </c>
      <c r="K117" s="23" t="s">
        <v>180</v>
      </c>
      <c r="L117" s="16" t="s">
        <v>7</v>
      </c>
    </row>
    <row r="118" spans="1:12" ht="123.75">
      <c r="A118" s="16">
        <v>111</v>
      </c>
      <c r="B118" s="1" t="s">
        <v>40</v>
      </c>
      <c r="C118" s="1" t="s">
        <v>79</v>
      </c>
      <c r="D118" s="3"/>
      <c r="E118" s="1"/>
      <c r="F118" s="32">
        <v>19668</v>
      </c>
      <c r="G118" s="32"/>
      <c r="H118" s="32"/>
      <c r="I118" s="23" t="s">
        <v>179</v>
      </c>
      <c r="J118" s="30">
        <v>42369</v>
      </c>
      <c r="K118" s="23" t="s">
        <v>180</v>
      </c>
      <c r="L118" s="16" t="s">
        <v>7</v>
      </c>
    </row>
    <row r="119" spans="1:12" ht="123.75">
      <c r="A119" s="16">
        <v>112</v>
      </c>
      <c r="B119" s="1" t="s">
        <v>46</v>
      </c>
      <c r="C119" s="1" t="s">
        <v>79</v>
      </c>
      <c r="D119" s="3"/>
      <c r="E119" s="1"/>
      <c r="F119" s="32">
        <v>2467171.18</v>
      </c>
      <c r="G119" s="32"/>
      <c r="H119" s="32"/>
      <c r="I119" s="23" t="s">
        <v>179</v>
      </c>
      <c r="J119" s="30">
        <v>42369</v>
      </c>
      <c r="K119" s="23" t="s">
        <v>180</v>
      </c>
      <c r="L119" s="16" t="s">
        <v>7</v>
      </c>
    </row>
    <row r="120" spans="1:12" ht="123.75">
      <c r="A120" s="16">
        <v>113</v>
      </c>
      <c r="B120" s="1" t="s">
        <v>40</v>
      </c>
      <c r="C120" s="1" t="s">
        <v>80</v>
      </c>
      <c r="D120" s="3"/>
      <c r="E120" s="1"/>
      <c r="F120" s="32">
        <v>8708</v>
      </c>
      <c r="G120" s="32"/>
      <c r="H120" s="32"/>
      <c r="I120" s="23" t="s">
        <v>179</v>
      </c>
      <c r="J120" s="30">
        <v>42369</v>
      </c>
      <c r="K120" s="23" t="s">
        <v>180</v>
      </c>
      <c r="L120" s="16" t="s">
        <v>7</v>
      </c>
    </row>
    <row r="121" spans="1:12" ht="123.75">
      <c r="A121" s="16">
        <v>114</v>
      </c>
      <c r="B121" s="1" t="s">
        <v>47</v>
      </c>
      <c r="C121" s="1" t="s">
        <v>79</v>
      </c>
      <c r="D121" s="3"/>
      <c r="E121" s="1"/>
      <c r="F121" s="32">
        <v>1120000</v>
      </c>
      <c r="G121" s="32"/>
      <c r="H121" s="32"/>
      <c r="I121" s="23" t="s">
        <v>179</v>
      </c>
      <c r="J121" s="30">
        <v>42369</v>
      </c>
      <c r="K121" s="23" t="s">
        <v>180</v>
      </c>
      <c r="L121" s="16" t="s">
        <v>7</v>
      </c>
    </row>
    <row r="122" spans="1:12" ht="123.75">
      <c r="A122" s="16">
        <v>115</v>
      </c>
      <c r="B122" s="1" t="s">
        <v>40</v>
      </c>
      <c r="C122" s="1" t="s">
        <v>84</v>
      </c>
      <c r="D122" s="3"/>
      <c r="E122" s="1"/>
      <c r="F122" s="32">
        <v>34168</v>
      </c>
      <c r="G122" s="32"/>
      <c r="H122" s="32"/>
      <c r="I122" s="23" t="s">
        <v>179</v>
      </c>
      <c r="J122" s="30">
        <v>42369</v>
      </c>
      <c r="K122" s="23" t="s">
        <v>180</v>
      </c>
      <c r="L122" s="16" t="s">
        <v>7</v>
      </c>
    </row>
    <row r="123" spans="1:12" ht="41.25" customHeight="1">
      <c r="A123" s="16">
        <v>116</v>
      </c>
      <c r="B123" s="1" t="s">
        <v>148</v>
      </c>
      <c r="C123" s="1" t="s">
        <v>94</v>
      </c>
      <c r="D123" s="3" t="s">
        <v>149</v>
      </c>
      <c r="E123" s="1">
        <v>613</v>
      </c>
      <c r="F123" s="32">
        <v>81810.98</v>
      </c>
      <c r="G123" s="32">
        <v>0</v>
      </c>
      <c r="H123" s="32">
        <f>F123</f>
        <v>81810.98</v>
      </c>
      <c r="I123" s="23" t="s">
        <v>179</v>
      </c>
      <c r="J123" s="30">
        <v>42369</v>
      </c>
      <c r="K123" s="23" t="s">
        <v>180</v>
      </c>
      <c r="L123" s="16" t="s">
        <v>7</v>
      </c>
    </row>
    <row r="124" spans="1:12" ht="45" customHeight="1">
      <c r="A124" s="16">
        <v>117</v>
      </c>
      <c r="B124" s="1" t="s">
        <v>152</v>
      </c>
      <c r="C124" s="1" t="s">
        <v>84</v>
      </c>
      <c r="D124" s="3" t="s">
        <v>150</v>
      </c>
      <c r="E124" s="1">
        <v>4608</v>
      </c>
      <c r="F124" s="32">
        <v>110638.08</v>
      </c>
      <c r="G124" s="32">
        <v>0</v>
      </c>
      <c r="H124" s="32">
        <f>F124</f>
        <v>110638.08</v>
      </c>
      <c r="I124" s="23" t="s">
        <v>179</v>
      </c>
      <c r="J124" s="24">
        <v>40205</v>
      </c>
      <c r="K124" s="25" t="s">
        <v>181</v>
      </c>
      <c r="L124" s="16" t="s">
        <v>7</v>
      </c>
    </row>
    <row r="125" spans="1:12" ht="42" customHeight="1">
      <c r="A125" s="16">
        <v>118</v>
      </c>
      <c r="B125" s="1" t="s">
        <v>152</v>
      </c>
      <c r="C125" s="1" t="s">
        <v>84</v>
      </c>
      <c r="D125" s="3" t="s">
        <v>151</v>
      </c>
      <c r="E125" s="1">
        <v>2975</v>
      </c>
      <c r="F125" s="32">
        <v>71429.75</v>
      </c>
      <c r="G125" s="32">
        <v>0</v>
      </c>
      <c r="H125" s="32">
        <f aca="true" t="shared" si="3" ref="H125:H138">F125</f>
        <v>71429.75</v>
      </c>
      <c r="I125" s="23" t="s">
        <v>179</v>
      </c>
      <c r="J125" s="24">
        <v>40205</v>
      </c>
      <c r="K125" s="25" t="s">
        <v>181</v>
      </c>
      <c r="L125" s="16" t="s">
        <v>7</v>
      </c>
    </row>
    <row r="126" spans="1:12" ht="52.5" customHeight="1">
      <c r="A126" s="16">
        <v>119</v>
      </c>
      <c r="B126" s="1" t="s">
        <v>153</v>
      </c>
      <c r="C126" s="1" t="s">
        <v>79</v>
      </c>
      <c r="D126" s="3" t="s">
        <v>154</v>
      </c>
      <c r="E126" s="1">
        <v>900</v>
      </c>
      <c r="F126" s="32">
        <v>20223</v>
      </c>
      <c r="G126" s="32">
        <v>0</v>
      </c>
      <c r="H126" s="32">
        <f t="shared" si="3"/>
        <v>20223</v>
      </c>
      <c r="I126" s="23" t="s">
        <v>179</v>
      </c>
      <c r="J126" s="24">
        <v>40205</v>
      </c>
      <c r="K126" s="25" t="s">
        <v>181</v>
      </c>
      <c r="L126" s="16" t="s">
        <v>7</v>
      </c>
    </row>
    <row r="127" spans="1:12" ht="38.25">
      <c r="A127" s="16">
        <v>120</v>
      </c>
      <c r="B127" s="1" t="s">
        <v>155</v>
      </c>
      <c r="C127" s="1" t="s">
        <v>79</v>
      </c>
      <c r="D127" s="3" t="s">
        <v>156</v>
      </c>
      <c r="E127" s="1">
        <v>5488</v>
      </c>
      <c r="F127" s="32">
        <v>123315.36</v>
      </c>
      <c r="G127" s="32">
        <v>0</v>
      </c>
      <c r="H127" s="32">
        <f t="shared" si="3"/>
        <v>123315.36</v>
      </c>
      <c r="I127" s="23" t="s">
        <v>179</v>
      </c>
      <c r="J127" s="24">
        <v>40169</v>
      </c>
      <c r="K127" s="25" t="s">
        <v>181</v>
      </c>
      <c r="L127" s="16" t="s">
        <v>7</v>
      </c>
    </row>
    <row r="128" spans="1:12" ht="39.75" customHeight="1">
      <c r="A128" s="16">
        <v>121</v>
      </c>
      <c r="B128" s="1" t="s">
        <v>152</v>
      </c>
      <c r="C128" s="1" t="s">
        <v>80</v>
      </c>
      <c r="D128" s="3" t="s">
        <v>157</v>
      </c>
      <c r="E128" s="1">
        <v>2475</v>
      </c>
      <c r="F128" s="32">
        <v>915.75</v>
      </c>
      <c r="G128" s="32">
        <v>0</v>
      </c>
      <c r="H128" s="32">
        <f t="shared" si="3"/>
        <v>915.75</v>
      </c>
      <c r="I128" s="23" t="s">
        <v>179</v>
      </c>
      <c r="J128" s="24">
        <v>40234</v>
      </c>
      <c r="K128" s="25" t="s">
        <v>181</v>
      </c>
      <c r="L128" s="16" t="s">
        <v>7</v>
      </c>
    </row>
    <row r="129" spans="1:12" ht="38.25">
      <c r="A129" s="16">
        <v>122</v>
      </c>
      <c r="B129" s="1" t="s">
        <v>152</v>
      </c>
      <c r="C129" s="1" t="s">
        <v>161</v>
      </c>
      <c r="D129" s="3" t="s">
        <v>160</v>
      </c>
      <c r="E129" s="1">
        <v>900</v>
      </c>
      <c r="F129" s="32">
        <v>12474</v>
      </c>
      <c r="G129" s="32">
        <v>0</v>
      </c>
      <c r="H129" s="32">
        <f t="shared" si="3"/>
        <v>12474</v>
      </c>
      <c r="I129" s="23" t="s">
        <v>179</v>
      </c>
      <c r="J129" s="24">
        <v>40234</v>
      </c>
      <c r="K129" s="25" t="s">
        <v>181</v>
      </c>
      <c r="L129" s="16" t="s">
        <v>7</v>
      </c>
    </row>
    <row r="130" spans="1:12" ht="40.5" customHeight="1">
      <c r="A130" s="16">
        <v>123</v>
      </c>
      <c r="B130" s="1" t="s">
        <v>163</v>
      </c>
      <c r="C130" s="1" t="s">
        <v>79</v>
      </c>
      <c r="D130" s="3" t="s">
        <v>162</v>
      </c>
      <c r="E130" s="1">
        <v>2904</v>
      </c>
      <c r="F130" s="32">
        <v>40249.44</v>
      </c>
      <c r="G130" s="32">
        <v>0</v>
      </c>
      <c r="H130" s="32">
        <f t="shared" si="3"/>
        <v>40249.44</v>
      </c>
      <c r="I130" s="23" t="s">
        <v>179</v>
      </c>
      <c r="J130" s="24">
        <v>40234</v>
      </c>
      <c r="K130" s="25" t="s">
        <v>181</v>
      </c>
      <c r="L130" s="16" t="s">
        <v>7</v>
      </c>
    </row>
    <row r="131" spans="1:12" ht="38.25">
      <c r="A131" s="16">
        <v>124</v>
      </c>
      <c r="B131" s="1" t="s">
        <v>152</v>
      </c>
      <c r="C131" s="1" t="s">
        <v>165</v>
      </c>
      <c r="D131" s="3" t="s">
        <v>164</v>
      </c>
      <c r="E131" s="1">
        <v>1200</v>
      </c>
      <c r="F131" s="32">
        <v>16632</v>
      </c>
      <c r="G131" s="32">
        <v>0</v>
      </c>
      <c r="H131" s="32">
        <f t="shared" si="3"/>
        <v>16632</v>
      </c>
      <c r="I131" s="23" t="s">
        <v>179</v>
      </c>
      <c r="J131" s="24">
        <v>40234</v>
      </c>
      <c r="K131" s="25" t="s">
        <v>181</v>
      </c>
      <c r="L131" s="16" t="s">
        <v>7</v>
      </c>
    </row>
    <row r="132" spans="1:12" ht="38.25">
      <c r="A132" s="16">
        <v>125</v>
      </c>
      <c r="B132" s="1" t="s">
        <v>152</v>
      </c>
      <c r="C132" s="1" t="s">
        <v>167</v>
      </c>
      <c r="D132" s="3" t="s">
        <v>166</v>
      </c>
      <c r="E132" s="1">
        <v>3380</v>
      </c>
      <c r="F132" s="32">
        <v>46846.8</v>
      </c>
      <c r="G132" s="32">
        <v>0</v>
      </c>
      <c r="H132" s="32">
        <f t="shared" si="3"/>
        <v>46846.8</v>
      </c>
      <c r="I132" s="23" t="s">
        <v>179</v>
      </c>
      <c r="J132" s="24">
        <v>40234</v>
      </c>
      <c r="K132" s="25" t="s">
        <v>181</v>
      </c>
      <c r="L132" s="16" t="s">
        <v>7</v>
      </c>
    </row>
    <row r="133" spans="1:12" ht="38.25">
      <c r="A133" s="16">
        <v>126</v>
      </c>
      <c r="B133" s="1" t="s">
        <v>152</v>
      </c>
      <c r="C133" s="1" t="s">
        <v>168</v>
      </c>
      <c r="D133" s="3" t="s">
        <v>169</v>
      </c>
      <c r="E133" s="1">
        <v>4608</v>
      </c>
      <c r="F133" s="32">
        <v>4608</v>
      </c>
      <c r="G133" s="32">
        <v>0</v>
      </c>
      <c r="H133" s="32">
        <f t="shared" si="3"/>
        <v>4608</v>
      </c>
      <c r="I133" s="23" t="s">
        <v>179</v>
      </c>
      <c r="J133" s="24">
        <v>40011</v>
      </c>
      <c r="K133" s="25" t="s">
        <v>181</v>
      </c>
      <c r="L133" s="16" t="s">
        <v>7</v>
      </c>
    </row>
    <row r="134" spans="1:12" ht="38.25">
      <c r="A134" s="16">
        <v>127</v>
      </c>
      <c r="B134" s="1" t="s">
        <v>152</v>
      </c>
      <c r="C134" s="1" t="s">
        <v>171</v>
      </c>
      <c r="D134" s="3" t="s">
        <v>170</v>
      </c>
      <c r="E134" s="1">
        <v>800</v>
      </c>
      <c r="F134" s="32" t="s">
        <v>178</v>
      </c>
      <c r="G134" s="32">
        <v>0</v>
      </c>
      <c r="H134" s="32" t="str">
        <f t="shared" si="3"/>
        <v> </v>
      </c>
      <c r="I134" s="23" t="s">
        <v>179</v>
      </c>
      <c r="J134" s="24">
        <v>40234</v>
      </c>
      <c r="K134" s="25" t="s">
        <v>181</v>
      </c>
      <c r="L134" s="16" t="s">
        <v>7</v>
      </c>
    </row>
    <row r="135" spans="1:12" ht="38.25">
      <c r="A135" s="16">
        <v>128</v>
      </c>
      <c r="B135" s="1" t="s">
        <v>152</v>
      </c>
      <c r="C135" s="1" t="s">
        <v>173</v>
      </c>
      <c r="D135" s="3" t="s">
        <v>172</v>
      </c>
      <c r="E135" s="1">
        <v>600</v>
      </c>
      <c r="F135" s="32">
        <v>8316</v>
      </c>
      <c r="G135" s="32">
        <v>0</v>
      </c>
      <c r="H135" s="32">
        <f t="shared" si="3"/>
        <v>8316</v>
      </c>
      <c r="I135" s="23" t="s">
        <v>179</v>
      </c>
      <c r="J135" s="24">
        <v>40234</v>
      </c>
      <c r="K135" s="25" t="s">
        <v>181</v>
      </c>
      <c r="L135" s="16" t="s">
        <v>7</v>
      </c>
    </row>
    <row r="136" spans="1:12" ht="38.25">
      <c r="A136" s="16">
        <v>129</v>
      </c>
      <c r="B136" s="1" t="s">
        <v>152</v>
      </c>
      <c r="C136" s="1" t="s">
        <v>175</v>
      </c>
      <c r="D136" s="3" t="s">
        <v>174</v>
      </c>
      <c r="E136" s="1">
        <v>600</v>
      </c>
      <c r="F136" s="32">
        <v>8316</v>
      </c>
      <c r="G136" s="32">
        <v>0</v>
      </c>
      <c r="H136" s="32">
        <f t="shared" si="3"/>
        <v>8316</v>
      </c>
      <c r="I136" s="23" t="s">
        <v>179</v>
      </c>
      <c r="J136" s="24">
        <v>40234</v>
      </c>
      <c r="K136" s="25" t="s">
        <v>181</v>
      </c>
      <c r="L136" s="16" t="s">
        <v>7</v>
      </c>
    </row>
    <row r="137" spans="1:12" ht="51">
      <c r="A137" s="16">
        <v>130</v>
      </c>
      <c r="B137" s="1" t="s">
        <v>176</v>
      </c>
      <c r="C137" s="1" t="s">
        <v>79</v>
      </c>
      <c r="D137" s="3" t="s">
        <v>177</v>
      </c>
      <c r="E137" s="1">
        <v>500</v>
      </c>
      <c r="F137" s="32">
        <v>13575</v>
      </c>
      <c r="G137" s="32">
        <v>0</v>
      </c>
      <c r="H137" s="32">
        <f t="shared" si="3"/>
        <v>13575</v>
      </c>
      <c r="I137" s="23" t="s">
        <v>179</v>
      </c>
      <c r="J137" s="24">
        <v>41424</v>
      </c>
      <c r="K137" s="25" t="s">
        <v>181</v>
      </c>
      <c r="L137" s="16" t="s">
        <v>7</v>
      </c>
    </row>
    <row r="138" spans="1:12" ht="38.25">
      <c r="A138" s="16">
        <v>131</v>
      </c>
      <c r="B138" s="1" t="s">
        <v>182</v>
      </c>
      <c r="C138" s="1" t="s">
        <v>79</v>
      </c>
      <c r="D138" s="3" t="s">
        <v>183</v>
      </c>
      <c r="E138" s="1">
        <v>3062</v>
      </c>
      <c r="F138" s="32">
        <v>96759.2</v>
      </c>
      <c r="G138" s="32">
        <v>0</v>
      </c>
      <c r="H138" s="32">
        <f t="shared" si="3"/>
        <v>96759.2</v>
      </c>
      <c r="I138" s="23" t="s">
        <v>179</v>
      </c>
      <c r="J138" s="24">
        <v>40151</v>
      </c>
      <c r="K138" s="25" t="s">
        <v>181</v>
      </c>
      <c r="L138" s="16" t="s">
        <v>7</v>
      </c>
    </row>
    <row r="139" spans="1:12" ht="25.5">
      <c r="A139" s="16">
        <v>132</v>
      </c>
      <c r="B139" s="1" t="s">
        <v>184</v>
      </c>
      <c r="C139" s="1" t="s">
        <v>79</v>
      </c>
      <c r="D139" s="3" t="s">
        <v>185</v>
      </c>
      <c r="E139" s="1">
        <v>2000</v>
      </c>
      <c r="F139" s="32">
        <v>44940</v>
      </c>
      <c r="G139" s="32">
        <v>0</v>
      </c>
      <c r="H139" s="32">
        <f>F139</f>
        <v>44940</v>
      </c>
      <c r="I139" s="23" t="s">
        <v>179</v>
      </c>
      <c r="J139" s="24">
        <v>40169</v>
      </c>
      <c r="K139" s="25" t="s">
        <v>181</v>
      </c>
      <c r="L139" s="16" t="s">
        <v>7</v>
      </c>
    </row>
    <row r="140" spans="1:12" ht="34.5" customHeight="1">
      <c r="A140" s="16">
        <v>133</v>
      </c>
      <c r="B140" s="1" t="s">
        <v>186</v>
      </c>
      <c r="C140" s="1" t="s">
        <v>193</v>
      </c>
      <c r="D140" s="3" t="s">
        <v>194</v>
      </c>
      <c r="E140" s="1">
        <v>167</v>
      </c>
      <c r="F140" s="32">
        <v>895621.89</v>
      </c>
      <c r="G140" s="32">
        <v>895621.89</v>
      </c>
      <c r="H140" s="32">
        <f>F140</f>
        <v>895621.89</v>
      </c>
      <c r="I140" s="23" t="s">
        <v>179</v>
      </c>
      <c r="J140" s="24">
        <v>43731</v>
      </c>
      <c r="K140" s="25" t="s">
        <v>195</v>
      </c>
      <c r="L140" s="16" t="s">
        <v>7</v>
      </c>
    </row>
    <row r="141" spans="1:12" ht="25.5">
      <c r="A141" s="16">
        <v>134</v>
      </c>
      <c r="B141" s="1" t="s">
        <v>186</v>
      </c>
      <c r="C141" s="1" t="s">
        <v>196</v>
      </c>
      <c r="D141" s="3" t="s">
        <v>197</v>
      </c>
      <c r="E141" s="1">
        <v>232</v>
      </c>
      <c r="F141" s="32">
        <v>1244217.24</v>
      </c>
      <c r="G141" s="32">
        <v>1244217.24</v>
      </c>
      <c r="H141" s="32">
        <f aca="true" t="shared" si="4" ref="H141:H146">F141</f>
        <v>1244217.24</v>
      </c>
      <c r="I141" s="23" t="s">
        <v>179</v>
      </c>
      <c r="J141" s="24">
        <v>43731</v>
      </c>
      <c r="K141" s="25" t="s">
        <v>195</v>
      </c>
      <c r="L141" s="16" t="s">
        <v>7</v>
      </c>
    </row>
    <row r="142" spans="1:12" ht="25.5">
      <c r="A142" s="16">
        <v>135</v>
      </c>
      <c r="B142" s="1" t="s">
        <v>186</v>
      </c>
      <c r="C142" s="1" t="s">
        <v>198</v>
      </c>
      <c r="D142" s="3" t="s">
        <v>199</v>
      </c>
      <c r="E142" s="1">
        <v>349</v>
      </c>
      <c r="F142" s="32">
        <v>1871688.86</v>
      </c>
      <c r="G142" s="32">
        <v>1871688.86</v>
      </c>
      <c r="H142" s="32">
        <f t="shared" si="4"/>
        <v>1871688.86</v>
      </c>
      <c r="I142" s="23" t="s">
        <v>179</v>
      </c>
      <c r="J142" s="24">
        <v>43731</v>
      </c>
      <c r="K142" s="25" t="s">
        <v>195</v>
      </c>
      <c r="L142" s="16" t="s">
        <v>7</v>
      </c>
    </row>
    <row r="143" spans="1:12" ht="25.5">
      <c r="A143" s="16">
        <v>136</v>
      </c>
      <c r="B143" s="1" t="s">
        <v>186</v>
      </c>
      <c r="C143" s="1" t="s">
        <v>200</v>
      </c>
      <c r="D143" s="3" t="s">
        <v>201</v>
      </c>
      <c r="E143" s="1">
        <v>120</v>
      </c>
      <c r="F143" s="32">
        <v>643560.64</v>
      </c>
      <c r="G143" s="32">
        <v>643560.64</v>
      </c>
      <c r="H143" s="32">
        <f t="shared" si="4"/>
        <v>643560.64</v>
      </c>
      <c r="I143" s="23" t="s">
        <v>179</v>
      </c>
      <c r="J143" s="24">
        <v>43731</v>
      </c>
      <c r="K143" s="25" t="s">
        <v>195</v>
      </c>
      <c r="L143" s="16" t="s">
        <v>7</v>
      </c>
    </row>
    <row r="144" spans="1:12" ht="25.5">
      <c r="A144" s="16">
        <v>137</v>
      </c>
      <c r="B144" s="1" t="s">
        <v>186</v>
      </c>
      <c r="C144" s="1" t="s">
        <v>202</v>
      </c>
      <c r="D144" s="3" t="s">
        <v>203</v>
      </c>
      <c r="E144" s="1">
        <v>483</v>
      </c>
      <c r="F144" s="32">
        <v>2590331.58</v>
      </c>
      <c r="G144" s="32">
        <v>2590331.58</v>
      </c>
      <c r="H144" s="32">
        <f t="shared" si="4"/>
        <v>2590331.58</v>
      </c>
      <c r="I144" s="23" t="s">
        <v>179</v>
      </c>
      <c r="J144" s="24">
        <v>43731</v>
      </c>
      <c r="K144" s="25" t="s">
        <v>195</v>
      </c>
      <c r="L144" s="16" t="s">
        <v>7</v>
      </c>
    </row>
    <row r="145" spans="1:12" ht="25.5">
      <c r="A145" s="16">
        <v>138</v>
      </c>
      <c r="B145" s="1" t="s">
        <v>186</v>
      </c>
      <c r="C145" s="1" t="s">
        <v>204</v>
      </c>
      <c r="D145" s="3" t="s">
        <v>205</v>
      </c>
      <c r="E145" s="1">
        <v>810</v>
      </c>
      <c r="F145" s="32">
        <v>4344034.32</v>
      </c>
      <c r="G145" s="32">
        <v>4344034.32</v>
      </c>
      <c r="H145" s="32">
        <f t="shared" si="4"/>
        <v>4344034.32</v>
      </c>
      <c r="I145" s="23" t="s">
        <v>179</v>
      </c>
      <c r="J145" s="24">
        <v>43731</v>
      </c>
      <c r="K145" s="25" t="s">
        <v>195</v>
      </c>
      <c r="L145" s="16" t="s">
        <v>7</v>
      </c>
    </row>
    <row r="146" spans="1:12" ht="25.5">
      <c r="A146" s="16">
        <v>139</v>
      </c>
      <c r="B146" s="1" t="s">
        <v>186</v>
      </c>
      <c r="C146" s="1" t="s">
        <v>206</v>
      </c>
      <c r="D146" s="3" t="s">
        <v>207</v>
      </c>
      <c r="E146" s="1">
        <v>203</v>
      </c>
      <c r="F146" s="32">
        <v>1088690.08</v>
      </c>
      <c r="G146" s="32">
        <v>1088690.08</v>
      </c>
      <c r="H146" s="32">
        <f t="shared" si="4"/>
        <v>1088690.08</v>
      </c>
      <c r="I146" s="23" t="s">
        <v>179</v>
      </c>
      <c r="J146" s="24">
        <v>43731</v>
      </c>
      <c r="K146" s="25" t="s">
        <v>195</v>
      </c>
      <c r="L146" s="16" t="s">
        <v>7</v>
      </c>
    </row>
    <row r="147" spans="1:12" ht="25.5">
      <c r="A147" s="16">
        <v>140</v>
      </c>
      <c r="B147" s="1" t="s">
        <v>186</v>
      </c>
      <c r="C147" s="1" t="s">
        <v>208</v>
      </c>
      <c r="D147" s="3" t="s">
        <v>209</v>
      </c>
      <c r="E147" s="1">
        <v>148</v>
      </c>
      <c r="F147" s="32">
        <v>793724.79</v>
      </c>
      <c r="G147" s="32">
        <v>793724.79</v>
      </c>
      <c r="H147" s="32">
        <f aca="true" t="shared" si="5" ref="H147:H159">F147</f>
        <v>793724.79</v>
      </c>
      <c r="I147" s="23" t="s">
        <v>179</v>
      </c>
      <c r="J147" s="24">
        <v>43731</v>
      </c>
      <c r="K147" s="25" t="s">
        <v>195</v>
      </c>
      <c r="L147" s="16" t="s">
        <v>7</v>
      </c>
    </row>
    <row r="148" spans="1:12" ht="25.5">
      <c r="A148" s="16">
        <v>141</v>
      </c>
      <c r="B148" s="1" t="s">
        <v>186</v>
      </c>
      <c r="C148" s="1" t="s">
        <v>210</v>
      </c>
      <c r="D148" s="3" t="s">
        <v>211</v>
      </c>
      <c r="E148" s="1">
        <v>202</v>
      </c>
      <c r="F148" s="32">
        <v>1083327.08</v>
      </c>
      <c r="G148" s="32">
        <v>1083327.08</v>
      </c>
      <c r="H148" s="32">
        <f t="shared" si="5"/>
        <v>1083327.08</v>
      </c>
      <c r="I148" s="23" t="s">
        <v>179</v>
      </c>
      <c r="J148" s="24">
        <v>43731</v>
      </c>
      <c r="K148" s="25" t="s">
        <v>195</v>
      </c>
      <c r="L148" s="16" t="s">
        <v>7</v>
      </c>
    </row>
    <row r="149" spans="1:12" ht="25.5">
      <c r="A149" s="16">
        <v>142</v>
      </c>
      <c r="B149" s="1" t="s">
        <v>186</v>
      </c>
      <c r="C149" s="1" t="s">
        <v>212</v>
      </c>
      <c r="D149" s="3" t="s">
        <v>213</v>
      </c>
      <c r="E149" s="1">
        <v>295</v>
      </c>
      <c r="F149" s="32">
        <v>1582086.57</v>
      </c>
      <c r="G149" s="32">
        <v>1582086.57</v>
      </c>
      <c r="H149" s="32">
        <f t="shared" si="5"/>
        <v>1582086.57</v>
      </c>
      <c r="I149" s="23" t="s">
        <v>179</v>
      </c>
      <c r="J149" s="24">
        <v>43731</v>
      </c>
      <c r="K149" s="25" t="s">
        <v>195</v>
      </c>
      <c r="L149" s="16" t="s">
        <v>7</v>
      </c>
    </row>
    <row r="150" spans="1:12" ht="25.5">
      <c r="A150" s="16">
        <v>143</v>
      </c>
      <c r="B150" s="1" t="s">
        <v>186</v>
      </c>
      <c r="C150" s="1" t="s">
        <v>214</v>
      </c>
      <c r="D150" s="3" t="s">
        <v>215</v>
      </c>
      <c r="E150" s="1">
        <v>619</v>
      </c>
      <c r="F150" s="32">
        <v>3319700.3</v>
      </c>
      <c r="G150" s="32">
        <v>3319700.3</v>
      </c>
      <c r="H150" s="32">
        <f t="shared" si="5"/>
        <v>3319700.3</v>
      </c>
      <c r="I150" s="23" t="s">
        <v>179</v>
      </c>
      <c r="J150" s="24">
        <v>43731</v>
      </c>
      <c r="K150" s="25" t="s">
        <v>195</v>
      </c>
      <c r="L150" s="16" t="s">
        <v>7</v>
      </c>
    </row>
    <row r="151" spans="1:12" ht="25.5">
      <c r="A151" s="16">
        <v>144</v>
      </c>
      <c r="B151" s="1" t="s">
        <v>216</v>
      </c>
      <c r="C151" s="1" t="s">
        <v>217</v>
      </c>
      <c r="D151" s="3" t="s">
        <v>218</v>
      </c>
      <c r="E151" s="1">
        <v>1124700</v>
      </c>
      <c r="F151" s="32">
        <v>1552086</v>
      </c>
      <c r="G151" s="32">
        <v>1552086</v>
      </c>
      <c r="H151" s="32">
        <f t="shared" si="5"/>
        <v>1552086</v>
      </c>
      <c r="I151" s="23" t="s">
        <v>179</v>
      </c>
      <c r="J151" s="24">
        <v>43731</v>
      </c>
      <c r="K151" s="25" t="s">
        <v>195</v>
      </c>
      <c r="L151" s="16" t="s">
        <v>7</v>
      </c>
    </row>
    <row r="152" spans="1:12" ht="123.75">
      <c r="A152" s="16">
        <v>145</v>
      </c>
      <c r="B152" s="1" t="s">
        <v>187</v>
      </c>
      <c r="C152" s="1" t="s">
        <v>69</v>
      </c>
      <c r="D152" s="3"/>
      <c r="E152" s="1"/>
      <c r="F152" s="32">
        <v>75492.58</v>
      </c>
      <c r="G152" s="32"/>
      <c r="H152" s="32">
        <f t="shared" si="5"/>
        <v>75492.58</v>
      </c>
      <c r="I152" s="23" t="s">
        <v>179</v>
      </c>
      <c r="J152" s="30">
        <v>42369</v>
      </c>
      <c r="K152" s="23" t="s">
        <v>180</v>
      </c>
      <c r="L152" s="16" t="s">
        <v>7</v>
      </c>
    </row>
    <row r="153" spans="1:12" ht="40.5" customHeight="1">
      <c r="A153" s="16">
        <v>146</v>
      </c>
      <c r="B153" s="1" t="s">
        <v>188</v>
      </c>
      <c r="C153" s="1" t="s">
        <v>67</v>
      </c>
      <c r="D153" s="3"/>
      <c r="E153" s="1"/>
      <c r="F153" s="32">
        <v>48187.3</v>
      </c>
      <c r="G153" s="32"/>
      <c r="H153" s="32">
        <f t="shared" si="5"/>
        <v>48187.3</v>
      </c>
      <c r="I153" s="23" t="s">
        <v>179</v>
      </c>
      <c r="J153" s="30">
        <v>42369</v>
      </c>
      <c r="K153" s="23" t="s">
        <v>180</v>
      </c>
      <c r="L153" s="16" t="s">
        <v>7</v>
      </c>
    </row>
    <row r="154" spans="1:12" ht="123.75">
      <c r="A154" s="16">
        <v>147</v>
      </c>
      <c r="B154" s="1" t="s">
        <v>187</v>
      </c>
      <c r="C154" s="1" t="s">
        <v>220</v>
      </c>
      <c r="D154" s="3"/>
      <c r="E154" s="1"/>
      <c r="F154" s="32">
        <v>34295.44</v>
      </c>
      <c r="G154" s="32"/>
      <c r="H154" s="32">
        <f t="shared" si="5"/>
        <v>34295.44</v>
      </c>
      <c r="I154" s="23" t="s">
        <v>179</v>
      </c>
      <c r="J154" s="30">
        <v>42369</v>
      </c>
      <c r="K154" s="23" t="s">
        <v>180</v>
      </c>
      <c r="L154" s="16" t="s">
        <v>7</v>
      </c>
    </row>
    <row r="155" spans="1:12" ht="123.75">
      <c r="A155" s="16">
        <v>148</v>
      </c>
      <c r="B155" s="1" t="s">
        <v>189</v>
      </c>
      <c r="C155" s="1" t="s">
        <v>51</v>
      </c>
      <c r="D155" s="3"/>
      <c r="E155" s="1"/>
      <c r="F155" s="32">
        <v>82000</v>
      </c>
      <c r="G155" s="32"/>
      <c r="H155" s="32">
        <f t="shared" si="5"/>
        <v>82000</v>
      </c>
      <c r="I155" s="23" t="s">
        <v>179</v>
      </c>
      <c r="J155" s="30">
        <v>42369</v>
      </c>
      <c r="K155" s="23" t="s">
        <v>180</v>
      </c>
      <c r="L155" s="16" t="s">
        <v>7</v>
      </c>
    </row>
    <row r="156" spans="1:12" ht="12.75" customHeight="1">
      <c r="A156" s="16">
        <v>149</v>
      </c>
      <c r="B156" s="1" t="s">
        <v>190</v>
      </c>
      <c r="C156" s="1" t="s">
        <v>50</v>
      </c>
      <c r="D156" s="3"/>
      <c r="E156" s="1"/>
      <c r="F156" s="32">
        <v>28900</v>
      </c>
      <c r="G156" s="32"/>
      <c r="H156" s="32">
        <f t="shared" si="5"/>
        <v>28900</v>
      </c>
      <c r="I156" s="23" t="s">
        <v>179</v>
      </c>
      <c r="J156" s="30">
        <v>42369</v>
      </c>
      <c r="K156" s="23" t="s">
        <v>180</v>
      </c>
      <c r="L156" s="16" t="s">
        <v>7</v>
      </c>
    </row>
    <row r="157" spans="1:12" ht="123.75">
      <c r="A157" s="16">
        <v>150</v>
      </c>
      <c r="B157" s="1" t="s">
        <v>222</v>
      </c>
      <c r="C157" s="1" t="s">
        <v>50</v>
      </c>
      <c r="D157" s="3"/>
      <c r="E157" s="1"/>
      <c r="F157" s="32">
        <v>26300</v>
      </c>
      <c r="G157" s="32"/>
      <c r="H157" s="32">
        <f t="shared" si="5"/>
        <v>26300</v>
      </c>
      <c r="I157" s="23" t="s">
        <v>179</v>
      </c>
      <c r="J157" s="30">
        <v>42369</v>
      </c>
      <c r="K157" s="23" t="s">
        <v>180</v>
      </c>
      <c r="L157" s="16" t="s">
        <v>7</v>
      </c>
    </row>
    <row r="158" spans="1:12" ht="123.75">
      <c r="A158" s="16">
        <v>151</v>
      </c>
      <c r="B158" s="1" t="s">
        <v>191</v>
      </c>
      <c r="C158" s="1" t="s">
        <v>50</v>
      </c>
      <c r="D158" s="3"/>
      <c r="E158" s="1"/>
      <c r="F158" s="32">
        <v>16000</v>
      </c>
      <c r="G158" s="32"/>
      <c r="H158" s="32">
        <f t="shared" si="5"/>
        <v>16000</v>
      </c>
      <c r="I158" s="23" t="s">
        <v>179</v>
      </c>
      <c r="J158" s="30">
        <v>42369</v>
      </c>
      <c r="K158" s="23" t="s">
        <v>180</v>
      </c>
      <c r="L158" s="3" t="s">
        <v>7</v>
      </c>
    </row>
    <row r="159" spans="1:12" ht="123.75">
      <c r="A159" s="16">
        <v>152</v>
      </c>
      <c r="B159" s="1" t="s">
        <v>192</v>
      </c>
      <c r="C159" s="1" t="s">
        <v>50</v>
      </c>
      <c r="D159" s="3"/>
      <c r="E159" s="1"/>
      <c r="F159" s="32">
        <v>216333</v>
      </c>
      <c r="G159" s="32"/>
      <c r="H159" s="32">
        <f t="shared" si="5"/>
        <v>216333</v>
      </c>
      <c r="I159" s="23" t="s">
        <v>179</v>
      </c>
      <c r="J159" s="30">
        <v>42369</v>
      </c>
      <c r="K159" s="23" t="s">
        <v>180</v>
      </c>
      <c r="L159" s="3" t="s">
        <v>7</v>
      </c>
    </row>
    <row r="160" spans="1:12" ht="49.5" customHeight="1">
      <c r="A160" s="16">
        <v>153</v>
      </c>
      <c r="B160" s="1" t="s">
        <v>192</v>
      </c>
      <c r="C160" s="1" t="s">
        <v>223</v>
      </c>
      <c r="D160" s="3"/>
      <c r="E160" s="1"/>
      <c r="F160" s="32">
        <v>216333</v>
      </c>
      <c r="G160" s="32"/>
      <c r="H160" s="32">
        <f>F160</f>
        <v>216333</v>
      </c>
      <c r="I160" s="23" t="s">
        <v>179</v>
      </c>
      <c r="J160" s="30">
        <v>42369</v>
      </c>
      <c r="K160" s="23" t="s">
        <v>180</v>
      </c>
      <c r="L160" s="3" t="s">
        <v>7</v>
      </c>
    </row>
    <row r="161" spans="1:12" ht="49.5" customHeight="1">
      <c r="A161" s="16">
        <v>154</v>
      </c>
      <c r="B161" s="1" t="s">
        <v>276</v>
      </c>
      <c r="C161" s="1" t="s">
        <v>50</v>
      </c>
      <c r="D161" s="3"/>
      <c r="E161" s="1"/>
      <c r="F161" s="32">
        <v>35510.52</v>
      </c>
      <c r="G161" s="32"/>
      <c r="H161" s="32">
        <f>F161</f>
        <v>35510.52</v>
      </c>
      <c r="I161" s="23" t="s">
        <v>179</v>
      </c>
      <c r="J161" s="30">
        <v>42369</v>
      </c>
      <c r="K161" s="23" t="s">
        <v>180</v>
      </c>
      <c r="L161" s="3" t="s">
        <v>7</v>
      </c>
    </row>
    <row r="162" spans="1:12" ht="123.75">
      <c r="A162" s="16">
        <v>155</v>
      </c>
      <c r="B162" s="1" t="s">
        <v>192</v>
      </c>
      <c r="C162" s="1" t="s">
        <v>223</v>
      </c>
      <c r="D162" s="3"/>
      <c r="E162" s="1"/>
      <c r="F162" s="32">
        <v>216333</v>
      </c>
      <c r="G162" s="32"/>
      <c r="H162" s="32">
        <f>F162</f>
        <v>216333</v>
      </c>
      <c r="I162" s="23" t="s">
        <v>179</v>
      </c>
      <c r="J162" s="30">
        <v>42369</v>
      </c>
      <c r="K162" s="23" t="s">
        <v>180</v>
      </c>
      <c r="L162" s="3" t="s">
        <v>7</v>
      </c>
    </row>
    <row r="163" spans="1:12" ht="12.75">
      <c r="A163" s="38" t="s">
        <v>147</v>
      </c>
      <c r="B163" s="39"/>
      <c r="C163" s="40"/>
      <c r="D163" s="26"/>
      <c r="E163" s="27"/>
      <c r="F163" s="21">
        <f>SUM(F135:F162)</f>
        <v>22176660.39</v>
      </c>
      <c r="G163" s="21">
        <f>SUM(F163)</f>
        <v>22176660.39</v>
      </c>
      <c r="H163" s="28">
        <f>SUM(H135:H162)</f>
        <v>22176660.39</v>
      </c>
      <c r="I163" s="29"/>
      <c r="J163" s="26"/>
      <c r="K163" s="26"/>
      <c r="L163" s="26"/>
    </row>
  </sheetData>
  <sheetProtection/>
  <mergeCells count="5">
    <mergeCell ref="A5:L5"/>
    <mergeCell ref="A1:L1"/>
    <mergeCell ref="A2:L2"/>
    <mergeCell ref="A3:L3"/>
    <mergeCell ref="A163:C16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P4" sqref="P4"/>
    </sheetView>
  </sheetViews>
  <sheetFormatPr defaultColWidth="9.00390625" defaultRowHeight="12.75"/>
  <cols>
    <col min="1" max="1" width="4.00390625" style="0" customWidth="1"/>
    <col min="2" max="2" width="12.00390625" style="0" customWidth="1"/>
    <col min="3" max="3" width="24.625" style="0" customWidth="1"/>
    <col min="4" max="4" width="15.625" style="0" customWidth="1"/>
    <col min="5" max="5" width="15.125" style="0" customWidth="1"/>
    <col min="6" max="6" width="14.125" style="0" customWidth="1"/>
    <col min="7" max="7" width="12.00390625" style="0" customWidth="1"/>
    <col min="8" max="8" width="10.875" style="0" customWidth="1"/>
    <col min="9" max="9" width="12.625" style="0" customWidth="1"/>
    <col min="10" max="10" width="14.125" style="0" customWidth="1"/>
    <col min="11" max="11" width="13.75390625" style="0" customWidth="1"/>
    <col min="12" max="12" width="12.75390625" style="0" customWidth="1"/>
  </cols>
  <sheetData>
    <row r="1" spans="1:13" ht="18.7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3" spans="1:13" ht="178.5">
      <c r="A3" s="10" t="s">
        <v>0</v>
      </c>
      <c r="B3" s="11" t="s">
        <v>1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16</v>
      </c>
      <c r="L3" s="11" t="s">
        <v>17</v>
      </c>
      <c r="M3" s="10" t="s">
        <v>6</v>
      </c>
    </row>
    <row r="4" spans="1:13" ht="123.75">
      <c r="A4" s="1">
        <v>1</v>
      </c>
      <c r="B4" s="1">
        <v>1101040031</v>
      </c>
      <c r="C4" s="1" t="s">
        <v>224</v>
      </c>
      <c r="D4" s="1" t="s">
        <v>79</v>
      </c>
      <c r="E4" s="1"/>
      <c r="F4" s="1"/>
      <c r="G4" s="8">
        <v>23610</v>
      </c>
      <c r="H4" s="8">
        <v>23610</v>
      </c>
      <c r="I4" s="2"/>
      <c r="J4" s="23" t="s">
        <v>179</v>
      </c>
      <c r="K4" s="30">
        <v>42369</v>
      </c>
      <c r="L4" s="23" t="s">
        <v>180</v>
      </c>
      <c r="M4" s="16" t="s">
        <v>7</v>
      </c>
    </row>
    <row r="5" spans="1:13" ht="123.75">
      <c r="A5" s="1">
        <v>2</v>
      </c>
      <c r="B5" s="1">
        <v>1101040092</v>
      </c>
      <c r="C5" s="1" t="s">
        <v>225</v>
      </c>
      <c r="D5" s="1" t="s">
        <v>79</v>
      </c>
      <c r="E5" s="1"/>
      <c r="F5" s="1"/>
      <c r="G5" s="8">
        <v>30650</v>
      </c>
      <c r="H5" s="8">
        <f>G5</f>
        <v>30650</v>
      </c>
      <c r="I5" s="2"/>
      <c r="J5" s="23" t="s">
        <v>179</v>
      </c>
      <c r="K5" s="30">
        <v>42369</v>
      </c>
      <c r="L5" s="23" t="s">
        <v>180</v>
      </c>
      <c r="M5" s="16" t="s">
        <v>7</v>
      </c>
    </row>
    <row r="6" spans="1:13" ht="123.75">
      <c r="A6" s="1">
        <v>3</v>
      </c>
      <c r="B6" s="1">
        <v>1101340027</v>
      </c>
      <c r="C6" s="1" t="s">
        <v>226</v>
      </c>
      <c r="D6" s="1" t="s">
        <v>79</v>
      </c>
      <c r="E6" s="1"/>
      <c r="F6" s="1"/>
      <c r="G6" s="8">
        <v>10750</v>
      </c>
      <c r="H6" s="8">
        <f aca="true" t="shared" si="0" ref="H6:H20">G6</f>
        <v>10750</v>
      </c>
      <c r="I6" s="2"/>
      <c r="J6" s="23" t="s">
        <v>179</v>
      </c>
      <c r="K6" s="30">
        <v>42369</v>
      </c>
      <c r="L6" s="23" t="s">
        <v>180</v>
      </c>
      <c r="M6" s="16" t="s">
        <v>7</v>
      </c>
    </row>
    <row r="7" spans="1:13" ht="123.75">
      <c r="A7" s="1">
        <v>4</v>
      </c>
      <c r="B7" s="1">
        <v>110134005</v>
      </c>
      <c r="C7" s="1" t="s">
        <v>225</v>
      </c>
      <c r="D7" s="1" t="s">
        <v>79</v>
      </c>
      <c r="E7" s="1"/>
      <c r="F7" s="1"/>
      <c r="G7" s="8">
        <v>32200</v>
      </c>
      <c r="H7" s="8">
        <f t="shared" si="0"/>
        <v>32200</v>
      </c>
      <c r="I7" s="2"/>
      <c r="J7" s="23" t="s">
        <v>179</v>
      </c>
      <c r="K7" s="30">
        <v>42369</v>
      </c>
      <c r="L7" s="23" t="s">
        <v>180</v>
      </c>
      <c r="M7" s="16" t="s">
        <v>7</v>
      </c>
    </row>
    <row r="8" spans="1:13" ht="123.75">
      <c r="A8" s="1">
        <v>5</v>
      </c>
      <c r="B8" s="1">
        <v>110134006</v>
      </c>
      <c r="C8" s="1" t="s">
        <v>225</v>
      </c>
      <c r="D8" s="1" t="s">
        <v>79</v>
      </c>
      <c r="E8" s="1"/>
      <c r="F8" s="1"/>
      <c r="G8" s="8">
        <v>21500</v>
      </c>
      <c r="H8" s="8">
        <f t="shared" si="0"/>
        <v>21500</v>
      </c>
      <c r="I8" s="2"/>
      <c r="J8" s="23" t="s">
        <v>179</v>
      </c>
      <c r="K8" s="30">
        <v>42369</v>
      </c>
      <c r="L8" s="23" t="s">
        <v>180</v>
      </c>
      <c r="M8" s="16" t="s">
        <v>7</v>
      </c>
    </row>
    <row r="9" spans="1:13" ht="123.75">
      <c r="A9" s="1">
        <v>6</v>
      </c>
      <c r="B9" s="1">
        <v>110134008</v>
      </c>
      <c r="C9" s="1" t="s">
        <v>227</v>
      </c>
      <c r="D9" s="1" t="s">
        <v>79</v>
      </c>
      <c r="E9" s="1"/>
      <c r="F9" s="1"/>
      <c r="G9" s="8">
        <v>35700</v>
      </c>
      <c r="H9" s="8">
        <f t="shared" si="0"/>
        <v>35700</v>
      </c>
      <c r="I9" s="2"/>
      <c r="J9" s="23" t="s">
        <v>179</v>
      </c>
      <c r="K9" s="30">
        <v>42369</v>
      </c>
      <c r="L9" s="23" t="s">
        <v>180</v>
      </c>
      <c r="M9" s="16" t="s">
        <v>7</v>
      </c>
    </row>
    <row r="10" spans="1:13" ht="123.75">
      <c r="A10" s="1">
        <v>7</v>
      </c>
      <c r="B10" s="1">
        <v>110134017</v>
      </c>
      <c r="C10" s="1" t="s">
        <v>225</v>
      </c>
      <c r="D10" s="1" t="s">
        <v>79</v>
      </c>
      <c r="E10" s="1"/>
      <c r="F10" s="1"/>
      <c r="G10" s="8">
        <v>33401.12</v>
      </c>
      <c r="H10" s="8">
        <f t="shared" si="0"/>
        <v>33401.12</v>
      </c>
      <c r="I10" s="2"/>
      <c r="J10" s="23" t="s">
        <v>179</v>
      </c>
      <c r="K10" s="30">
        <v>42369</v>
      </c>
      <c r="L10" s="23" t="s">
        <v>180</v>
      </c>
      <c r="M10" s="16" t="s">
        <v>7</v>
      </c>
    </row>
    <row r="11" spans="1:13" ht="123.75">
      <c r="A11" s="1">
        <v>8</v>
      </c>
      <c r="B11" s="1">
        <v>110134022</v>
      </c>
      <c r="C11" s="9" t="s">
        <v>228</v>
      </c>
      <c r="D11" s="1" t="s">
        <v>79</v>
      </c>
      <c r="E11" s="1"/>
      <c r="F11" s="1"/>
      <c r="G11" s="8">
        <v>11350</v>
      </c>
      <c r="H11" s="8">
        <f t="shared" si="0"/>
        <v>11350</v>
      </c>
      <c r="I11" s="2"/>
      <c r="J11" s="23" t="s">
        <v>179</v>
      </c>
      <c r="K11" s="30">
        <v>42369</v>
      </c>
      <c r="L11" s="23" t="s">
        <v>180</v>
      </c>
      <c r="M11" s="16" t="s">
        <v>7</v>
      </c>
    </row>
    <row r="12" spans="1:13" ht="123.75">
      <c r="A12" s="1">
        <v>9</v>
      </c>
      <c r="B12" s="1">
        <v>110134026</v>
      </c>
      <c r="C12" s="1" t="s">
        <v>225</v>
      </c>
      <c r="D12" s="1" t="s">
        <v>79</v>
      </c>
      <c r="E12" s="1"/>
      <c r="F12" s="1"/>
      <c r="G12" s="8">
        <v>31216</v>
      </c>
      <c r="H12" s="8">
        <f t="shared" si="0"/>
        <v>31216</v>
      </c>
      <c r="I12" s="2"/>
      <c r="J12" s="23" t="s">
        <v>179</v>
      </c>
      <c r="K12" s="30">
        <v>42369</v>
      </c>
      <c r="L12" s="23" t="s">
        <v>180</v>
      </c>
      <c r="M12" s="16" t="s">
        <v>7</v>
      </c>
    </row>
    <row r="13" spans="1:13" ht="123.75">
      <c r="A13" s="1">
        <v>10</v>
      </c>
      <c r="B13" s="1">
        <v>110134027</v>
      </c>
      <c r="C13" s="1" t="s">
        <v>225</v>
      </c>
      <c r="D13" s="1" t="s">
        <v>79</v>
      </c>
      <c r="E13" s="1"/>
      <c r="F13" s="1"/>
      <c r="G13" s="8">
        <v>21720</v>
      </c>
      <c r="H13" s="8">
        <f t="shared" si="0"/>
        <v>21720</v>
      </c>
      <c r="I13" s="2"/>
      <c r="J13" s="23" t="s">
        <v>179</v>
      </c>
      <c r="K13" s="30">
        <v>42369</v>
      </c>
      <c r="L13" s="23" t="s">
        <v>180</v>
      </c>
      <c r="M13" s="16" t="s">
        <v>7</v>
      </c>
    </row>
    <row r="14" spans="1:13" ht="123.75">
      <c r="A14" s="1">
        <v>11</v>
      </c>
      <c r="B14" s="1">
        <v>110134027</v>
      </c>
      <c r="C14" s="1" t="s">
        <v>225</v>
      </c>
      <c r="D14" s="1" t="s">
        <v>79</v>
      </c>
      <c r="E14" s="1"/>
      <c r="F14" s="1"/>
      <c r="G14" s="8">
        <v>28592.6</v>
      </c>
      <c r="H14" s="8">
        <f t="shared" si="0"/>
        <v>28592.6</v>
      </c>
      <c r="I14" s="2"/>
      <c r="J14" s="23" t="s">
        <v>179</v>
      </c>
      <c r="K14" s="30">
        <v>42369</v>
      </c>
      <c r="L14" s="23" t="s">
        <v>180</v>
      </c>
      <c r="M14" s="16" t="s">
        <v>7</v>
      </c>
    </row>
    <row r="15" spans="1:13" ht="123.75">
      <c r="A15" s="1">
        <v>12</v>
      </c>
      <c r="B15" s="1">
        <v>110134032</v>
      </c>
      <c r="C15" s="1" t="s">
        <v>229</v>
      </c>
      <c r="D15" s="1" t="s">
        <v>79</v>
      </c>
      <c r="E15" s="1"/>
      <c r="F15" s="1"/>
      <c r="G15" s="8">
        <v>10300</v>
      </c>
      <c r="H15" s="8">
        <f t="shared" si="0"/>
        <v>10300</v>
      </c>
      <c r="I15" s="2"/>
      <c r="J15" s="23" t="s">
        <v>179</v>
      </c>
      <c r="K15" s="30">
        <v>42369</v>
      </c>
      <c r="L15" s="23" t="s">
        <v>180</v>
      </c>
      <c r="M15" s="16" t="s">
        <v>7</v>
      </c>
    </row>
    <row r="16" spans="1:13" ht="123.75">
      <c r="A16" s="1">
        <v>13</v>
      </c>
      <c r="B16" s="1">
        <v>110134047</v>
      </c>
      <c r="C16" s="1" t="s">
        <v>230</v>
      </c>
      <c r="D16" s="1" t="s">
        <v>69</v>
      </c>
      <c r="E16" s="1"/>
      <c r="F16" s="1"/>
      <c r="G16" s="8">
        <v>23576.4</v>
      </c>
      <c r="H16" s="8">
        <f t="shared" si="0"/>
        <v>23576.4</v>
      </c>
      <c r="I16" s="2"/>
      <c r="J16" s="23" t="s">
        <v>179</v>
      </c>
      <c r="K16" s="30">
        <v>42369</v>
      </c>
      <c r="L16" s="23" t="s">
        <v>180</v>
      </c>
      <c r="M16" s="16" t="s">
        <v>7</v>
      </c>
    </row>
    <row r="17" spans="1:13" ht="123.75">
      <c r="A17" s="1">
        <v>14</v>
      </c>
      <c r="B17" s="1">
        <v>110134048</v>
      </c>
      <c r="C17" s="1" t="s">
        <v>231</v>
      </c>
      <c r="D17" s="1" t="s">
        <v>79</v>
      </c>
      <c r="E17" s="1"/>
      <c r="F17" s="1"/>
      <c r="G17" s="8">
        <v>11000</v>
      </c>
      <c r="H17" s="8">
        <f t="shared" si="0"/>
        <v>11000</v>
      </c>
      <c r="I17" s="2"/>
      <c r="J17" s="23" t="s">
        <v>179</v>
      </c>
      <c r="K17" s="30">
        <v>42369</v>
      </c>
      <c r="L17" s="23" t="s">
        <v>180</v>
      </c>
      <c r="M17" s="16" t="s">
        <v>7</v>
      </c>
    </row>
    <row r="18" spans="1:13" ht="123.75">
      <c r="A18" s="1">
        <v>15</v>
      </c>
      <c r="B18" s="1">
        <v>110134061</v>
      </c>
      <c r="C18" s="1" t="s">
        <v>232</v>
      </c>
      <c r="D18" s="1" t="s">
        <v>79</v>
      </c>
      <c r="E18" s="1"/>
      <c r="F18" s="1"/>
      <c r="G18" s="8">
        <v>21250</v>
      </c>
      <c r="H18" s="8">
        <f t="shared" si="0"/>
        <v>21250</v>
      </c>
      <c r="I18" s="2"/>
      <c r="J18" s="23" t="s">
        <v>179</v>
      </c>
      <c r="K18" s="30">
        <v>42369</v>
      </c>
      <c r="L18" s="23" t="s">
        <v>180</v>
      </c>
      <c r="M18" s="16" t="s">
        <v>7</v>
      </c>
    </row>
    <row r="19" spans="1:13" ht="123.75">
      <c r="A19" s="1">
        <v>16</v>
      </c>
      <c r="B19" s="1">
        <v>110134064</v>
      </c>
      <c r="C19" s="1" t="s">
        <v>229</v>
      </c>
      <c r="D19" s="1"/>
      <c r="E19" s="1"/>
      <c r="F19" s="1"/>
      <c r="G19" s="8">
        <v>10300</v>
      </c>
      <c r="H19" s="8">
        <f t="shared" si="0"/>
        <v>10300</v>
      </c>
      <c r="I19" s="2"/>
      <c r="J19" s="23" t="s">
        <v>179</v>
      </c>
      <c r="K19" s="30">
        <v>42369</v>
      </c>
      <c r="L19" s="23" t="s">
        <v>180</v>
      </c>
      <c r="M19" s="16" t="s">
        <v>7</v>
      </c>
    </row>
    <row r="20" spans="1:13" ht="123.75">
      <c r="A20" s="1">
        <v>17</v>
      </c>
      <c r="B20" s="1">
        <v>111010031</v>
      </c>
      <c r="C20" s="1" t="s">
        <v>233</v>
      </c>
      <c r="D20" s="1" t="s">
        <v>79</v>
      </c>
      <c r="E20" s="1"/>
      <c r="F20" s="1"/>
      <c r="G20" s="8">
        <v>510</v>
      </c>
      <c r="H20" s="8">
        <f t="shared" si="0"/>
        <v>510</v>
      </c>
      <c r="I20" s="2"/>
      <c r="J20" s="23" t="s">
        <v>179</v>
      </c>
      <c r="K20" s="30">
        <v>42369</v>
      </c>
      <c r="L20" s="23" t="s">
        <v>180</v>
      </c>
      <c r="M20" s="16" t="s">
        <v>7</v>
      </c>
    </row>
    <row r="21" spans="1:13" ht="123.75">
      <c r="A21" s="1">
        <v>18</v>
      </c>
      <c r="B21" s="1">
        <v>111010031</v>
      </c>
      <c r="C21" s="1" t="s">
        <v>234</v>
      </c>
      <c r="D21" s="1" t="s">
        <v>79</v>
      </c>
      <c r="E21" s="1"/>
      <c r="F21" s="1"/>
      <c r="G21" s="8">
        <v>2008</v>
      </c>
      <c r="H21" s="8">
        <f aca="true" t="shared" si="1" ref="H21:H52">G21</f>
        <v>2008</v>
      </c>
      <c r="I21" s="2"/>
      <c r="J21" s="23" t="s">
        <v>179</v>
      </c>
      <c r="K21" s="30">
        <v>42369</v>
      </c>
      <c r="L21" s="23" t="s">
        <v>180</v>
      </c>
      <c r="M21" s="16" t="s">
        <v>7</v>
      </c>
    </row>
    <row r="22" spans="1:13" ht="123.75">
      <c r="A22" s="1">
        <v>19</v>
      </c>
      <c r="B22" s="1">
        <v>111010031</v>
      </c>
      <c r="C22" s="1" t="s">
        <v>235</v>
      </c>
      <c r="D22" s="1" t="s">
        <v>50</v>
      </c>
      <c r="E22" s="1"/>
      <c r="F22" s="1"/>
      <c r="G22" s="8">
        <v>2620</v>
      </c>
      <c r="H22" s="8">
        <f t="shared" si="1"/>
        <v>2620</v>
      </c>
      <c r="I22" s="2"/>
      <c r="J22" s="23" t="s">
        <v>179</v>
      </c>
      <c r="K22" s="30">
        <v>42369</v>
      </c>
      <c r="L22" s="23" t="s">
        <v>180</v>
      </c>
      <c r="M22" s="16" t="s">
        <v>7</v>
      </c>
    </row>
    <row r="23" spans="1:13" ht="123.75">
      <c r="A23" s="1">
        <v>20</v>
      </c>
      <c r="B23" s="1">
        <v>111010031</v>
      </c>
      <c r="C23" s="1" t="s">
        <v>236</v>
      </c>
      <c r="D23" s="1" t="s">
        <v>79</v>
      </c>
      <c r="E23" s="1"/>
      <c r="F23" s="1"/>
      <c r="G23" s="8">
        <v>6850</v>
      </c>
      <c r="H23" s="8">
        <f t="shared" si="1"/>
        <v>6850</v>
      </c>
      <c r="I23" s="2"/>
      <c r="J23" s="23" t="s">
        <v>179</v>
      </c>
      <c r="K23" s="30">
        <v>42369</v>
      </c>
      <c r="L23" s="23" t="s">
        <v>180</v>
      </c>
      <c r="M23" s="16" t="s">
        <v>7</v>
      </c>
    </row>
    <row r="24" spans="1:13" ht="123.75">
      <c r="A24" s="1">
        <v>21</v>
      </c>
      <c r="B24" s="1">
        <v>111010032</v>
      </c>
      <c r="C24" s="1" t="s">
        <v>237</v>
      </c>
      <c r="D24" s="1" t="s">
        <v>79</v>
      </c>
      <c r="E24" s="1"/>
      <c r="F24" s="1"/>
      <c r="G24" s="8">
        <v>13723</v>
      </c>
      <c r="H24" s="8">
        <f t="shared" si="1"/>
        <v>13723</v>
      </c>
      <c r="I24" s="2"/>
      <c r="J24" s="23" t="s">
        <v>179</v>
      </c>
      <c r="K24" s="30">
        <v>42369</v>
      </c>
      <c r="L24" s="23" t="s">
        <v>180</v>
      </c>
      <c r="M24" s="16" t="s">
        <v>7</v>
      </c>
    </row>
    <row r="25" spans="1:13" ht="123.75">
      <c r="A25" s="1">
        <v>22</v>
      </c>
      <c r="B25" s="1">
        <v>111010034</v>
      </c>
      <c r="C25" s="1" t="s">
        <v>238</v>
      </c>
      <c r="D25" s="1" t="s">
        <v>79</v>
      </c>
      <c r="E25" s="1"/>
      <c r="F25" s="1"/>
      <c r="G25" s="8">
        <v>18500</v>
      </c>
      <c r="H25" s="8">
        <f t="shared" si="1"/>
        <v>18500</v>
      </c>
      <c r="I25" s="2"/>
      <c r="J25" s="23" t="s">
        <v>179</v>
      </c>
      <c r="K25" s="30">
        <v>42369</v>
      </c>
      <c r="L25" s="23" t="s">
        <v>180</v>
      </c>
      <c r="M25" s="16" t="s">
        <v>7</v>
      </c>
    </row>
    <row r="26" spans="1:13" ht="123.75">
      <c r="A26" s="1">
        <v>23</v>
      </c>
      <c r="B26" s="1">
        <v>111010035</v>
      </c>
      <c r="C26" s="1" t="s">
        <v>239</v>
      </c>
      <c r="D26" s="1" t="s">
        <v>79</v>
      </c>
      <c r="E26" s="1"/>
      <c r="F26" s="1"/>
      <c r="G26" s="8">
        <v>11500</v>
      </c>
      <c r="H26" s="8">
        <f t="shared" si="1"/>
        <v>11500</v>
      </c>
      <c r="I26" s="2"/>
      <c r="J26" s="23" t="s">
        <v>179</v>
      </c>
      <c r="K26" s="30">
        <v>42369</v>
      </c>
      <c r="L26" s="23" t="s">
        <v>180</v>
      </c>
      <c r="M26" s="16" t="s">
        <v>7</v>
      </c>
    </row>
    <row r="27" spans="1:13" ht="123.75">
      <c r="A27" s="1">
        <v>24</v>
      </c>
      <c r="B27" s="1">
        <v>111010037</v>
      </c>
      <c r="C27" s="1" t="s">
        <v>240</v>
      </c>
      <c r="D27" s="1" t="s">
        <v>79</v>
      </c>
      <c r="E27" s="1"/>
      <c r="F27" s="1"/>
      <c r="G27" s="8">
        <v>12235</v>
      </c>
      <c r="H27" s="8">
        <f t="shared" si="1"/>
        <v>12235</v>
      </c>
      <c r="I27" s="2"/>
      <c r="J27" s="23" t="s">
        <v>179</v>
      </c>
      <c r="K27" s="30">
        <v>42369</v>
      </c>
      <c r="L27" s="23" t="s">
        <v>180</v>
      </c>
      <c r="M27" s="16" t="s">
        <v>7</v>
      </c>
    </row>
    <row r="28" spans="1:13" ht="123.75">
      <c r="A28" s="1">
        <v>25</v>
      </c>
      <c r="B28" s="1">
        <v>1101050030</v>
      </c>
      <c r="C28" s="1" t="s">
        <v>241</v>
      </c>
      <c r="D28" s="1" t="s">
        <v>79</v>
      </c>
      <c r="E28" s="1"/>
      <c r="F28" s="1"/>
      <c r="G28" s="8">
        <v>28000</v>
      </c>
      <c r="H28" s="8">
        <f t="shared" si="1"/>
        <v>28000</v>
      </c>
      <c r="I28" s="2"/>
      <c r="J28" s="23" t="s">
        <v>179</v>
      </c>
      <c r="K28" s="30">
        <v>42369</v>
      </c>
      <c r="L28" s="23" t="s">
        <v>180</v>
      </c>
      <c r="M28" s="16" t="s">
        <v>7</v>
      </c>
    </row>
    <row r="29" spans="1:13" ht="123.75">
      <c r="A29" s="1">
        <v>26</v>
      </c>
      <c r="B29" s="1">
        <v>110105033</v>
      </c>
      <c r="C29" s="1" t="s">
        <v>242</v>
      </c>
      <c r="D29" s="1" t="s">
        <v>69</v>
      </c>
      <c r="E29" s="1"/>
      <c r="F29" s="1"/>
      <c r="G29" s="8">
        <v>168530</v>
      </c>
      <c r="H29" s="8">
        <f t="shared" si="1"/>
        <v>168530</v>
      </c>
      <c r="I29" s="2"/>
      <c r="J29" s="23" t="s">
        <v>179</v>
      </c>
      <c r="K29" s="30">
        <v>42369</v>
      </c>
      <c r="L29" s="23" t="s">
        <v>180</v>
      </c>
      <c r="M29" s="16" t="s">
        <v>7</v>
      </c>
    </row>
    <row r="30" spans="1:13" ht="123.75">
      <c r="A30" s="1">
        <v>27</v>
      </c>
      <c r="B30" s="1">
        <v>110135003</v>
      </c>
      <c r="C30" s="1" t="s">
        <v>242</v>
      </c>
      <c r="D30" s="1" t="s">
        <v>50</v>
      </c>
      <c r="E30" s="1"/>
      <c r="F30" s="1"/>
      <c r="G30" s="8">
        <v>168530</v>
      </c>
      <c r="H30" s="8">
        <f t="shared" si="1"/>
        <v>168530</v>
      </c>
      <c r="I30" s="2"/>
      <c r="J30" s="23" t="s">
        <v>179</v>
      </c>
      <c r="K30" s="30">
        <v>42369</v>
      </c>
      <c r="L30" s="23" t="s">
        <v>180</v>
      </c>
      <c r="M30" s="16" t="s">
        <v>7</v>
      </c>
    </row>
    <row r="31" spans="1:13" ht="123.75">
      <c r="A31" s="1">
        <v>28</v>
      </c>
      <c r="B31" s="1">
        <v>110135006</v>
      </c>
      <c r="C31" s="1" t="s">
        <v>243</v>
      </c>
      <c r="D31" s="1" t="s">
        <v>79</v>
      </c>
      <c r="E31" s="1"/>
      <c r="F31" s="1"/>
      <c r="G31" s="8">
        <v>138217</v>
      </c>
      <c r="H31" s="8">
        <f t="shared" si="1"/>
        <v>138217</v>
      </c>
      <c r="I31" s="2"/>
      <c r="J31" s="23" t="s">
        <v>179</v>
      </c>
      <c r="K31" s="30">
        <v>42369</v>
      </c>
      <c r="L31" s="23" t="s">
        <v>180</v>
      </c>
      <c r="M31" s="16" t="s">
        <v>7</v>
      </c>
    </row>
    <row r="32" spans="1:13" ht="123.75">
      <c r="A32" s="1">
        <v>29</v>
      </c>
      <c r="B32" s="1">
        <v>111010031</v>
      </c>
      <c r="C32" s="1" t="s">
        <v>244</v>
      </c>
      <c r="D32" s="1" t="s">
        <v>79</v>
      </c>
      <c r="E32" s="1"/>
      <c r="F32" s="1"/>
      <c r="G32" s="8">
        <v>500000</v>
      </c>
      <c r="H32" s="8">
        <f t="shared" si="1"/>
        <v>500000</v>
      </c>
      <c r="I32" s="2"/>
      <c r="J32" s="23" t="s">
        <v>179</v>
      </c>
      <c r="K32" s="30">
        <v>42369</v>
      </c>
      <c r="L32" s="23" t="s">
        <v>180</v>
      </c>
      <c r="M32" s="16" t="s">
        <v>7</v>
      </c>
    </row>
    <row r="33" spans="1:13" ht="123.75">
      <c r="A33" s="1">
        <v>30</v>
      </c>
      <c r="B33" s="1">
        <v>111010031</v>
      </c>
      <c r="C33" s="1" t="s">
        <v>245</v>
      </c>
      <c r="D33" s="1" t="s">
        <v>79</v>
      </c>
      <c r="E33" s="1"/>
      <c r="F33" s="1"/>
      <c r="G33" s="8">
        <v>36015</v>
      </c>
      <c r="H33" s="8">
        <f t="shared" si="1"/>
        <v>36015</v>
      </c>
      <c r="I33" s="2"/>
      <c r="J33" s="23" t="s">
        <v>179</v>
      </c>
      <c r="K33" s="30">
        <v>42369</v>
      </c>
      <c r="L33" s="23" t="s">
        <v>180</v>
      </c>
      <c r="M33" s="16" t="s">
        <v>7</v>
      </c>
    </row>
    <row r="34" spans="1:13" ht="123.75">
      <c r="A34" s="1">
        <v>31</v>
      </c>
      <c r="B34" s="1">
        <v>1101060031</v>
      </c>
      <c r="C34" s="1" t="s">
        <v>229</v>
      </c>
      <c r="D34" s="1" t="s">
        <v>79</v>
      </c>
      <c r="E34" s="1"/>
      <c r="F34" s="1"/>
      <c r="G34" s="8">
        <v>9230</v>
      </c>
      <c r="H34" s="8">
        <f t="shared" si="1"/>
        <v>9230</v>
      </c>
      <c r="I34" s="2"/>
      <c r="J34" s="23" t="s">
        <v>179</v>
      </c>
      <c r="K34" s="30">
        <v>42369</v>
      </c>
      <c r="L34" s="23" t="s">
        <v>180</v>
      </c>
      <c r="M34" s="16" t="s">
        <v>7</v>
      </c>
    </row>
    <row r="35" spans="1:13" ht="123.75">
      <c r="A35" s="1">
        <v>32</v>
      </c>
      <c r="B35" s="1">
        <v>1101050032</v>
      </c>
      <c r="C35" s="1" t="s">
        <v>233</v>
      </c>
      <c r="D35" s="1" t="s">
        <v>79</v>
      </c>
      <c r="E35" s="1"/>
      <c r="F35" s="1"/>
      <c r="G35" s="8">
        <v>3650</v>
      </c>
      <c r="H35" s="8">
        <f t="shared" si="1"/>
        <v>3650</v>
      </c>
      <c r="I35" s="2"/>
      <c r="J35" s="23" t="s">
        <v>179</v>
      </c>
      <c r="K35" s="30">
        <v>42369</v>
      </c>
      <c r="L35" s="23" t="s">
        <v>180</v>
      </c>
      <c r="M35" s="16" t="s">
        <v>7</v>
      </c>
    </row>
    <row r="36" spans="1:13" ht="123.75">
      <c r="A36" s="1">
        <v>33</v>
      </c>
      <c r="B36" s="1">
        <v>1101050035</v>
      </c>
      <c r="C36" s="1" t="s">
        <v>246</v>
      </c>
      <c r="D36" s="1" t="s">
        <v>79</v>
      </c>
      <c r="E36" s="1"/>
      <c r="F36" s="1"/>
      <c r="G36" s="8">
        <v>5000</v>
      </c>
      <c r="H36" s="8">
        <f t="shared" si="1"/>
        <v>5000</v>
      </c>
      <c r="I36" s="2"/>
      <c r="J36" s="23" t="s">
        <v>179</v>
      </c>
      <c r="K36" s="30">
        <v>42369</v>
      </c>
      <c r="L36" s="23" t="s">
        <v>180</v>
      </c>
      <c r="M36" s="16" t="s">
        <v>7</v>
      </c>
    </row>
    <row r="37" spans="1:13" ht="123.75">
      <c r="A37" s="1">
        <v>34</v>
      </c>
      <c r="B37" s="1">
        <v>1101060076</v>
      </c>
      <c r="C37" s="1" t="s">
        <v>247</v>
      </c>
      <c r="D37" s="1" t="s">
        <v>79</v>
      </c>
      <c r="E37" s="1"/>
      <c r="F37" s="1"/>
      <c r="G37" s="8">
        <v>12400</v>
      </c>
      <c r="H37" s="8">
        <f t="shared" si="1"/>
        <v>12400</v>
      </c>
      <c r="I37" s="2"/>
      <c r="J37" s="23" t="s">
        <v>179</v>
      </c>
      <c r="K37" s="30">
        <v>42369</v>
      </c>
      <c r="L37" s="23" t="s">
        <v>180</v>
      </c>
      <c r="M37" s="16" t="s">
        <v>7</v>
      </c>
    </row>
    <row r="38" spans="1:13" ht="123.75">
      <c r="A38" s="1">
        <v>35</v>
      </c>
      <c r="B38" s="1">
        <v>1101060077</v>
      </c>
      <c r="C38" s="1" t="s">
        <v>246</v>
      </c>
      <c r="D38" s="1" t="s">
        <v>79</v>
      </c>
      <c r="E38" s="1"/>
      <c r="F38" s="1"/>
      <c r="G38" s="8">
        <v>3292</v>
      </c>
      <c r="H38" s="8">
        <f t="shared" si="1"/>
        <v>3292</v>
      </c>
      <c r="I38" s="2"/>
      <c r="J38" s="23" t="s">
        <v>179</v>
      </c>
      <c r="K38" s="30">
        <v>42369</v>
      </c>
      <c r="L38" s="23" t="s">
        <v>180</v>
      </c>
      <c r="M38" s="16" t="s">
        <v>7</v>
      </c>
    </row>
    <row r="39" spans="1:13" ht="123.75">
      <c r="A39" s="1">
        <v>36</v>
      </c>
      <c r="B39" s="1">
        <v>110106031</v>
      </c>
      <c r="C39" s="1" t="s">
        <v>248</v>
      </c>
      <c r="D39" s="1" t="s">
        <v>79</v>
      </c>
      <c r="E39" s="1"/>
      <c r="F39" s="1"/>
      <c r="G39" s="8">
        <v>8358</v>
      </c>
      <c r="H39" s="8">
        <f t="shared" si="1"/>
        <v>8358</v>
      </c>
      <c r="I39" s="2"/>
      <c r="J39" s="23" t="s">
        <v>179</v>
      </c>
      <c r="K39" s="30">
        <v>42369</v>
      </c>
      <c r="L39" s="23" t="s">
        <v>180</v>
      </c>
      <c r="M39" s="16" t="s">
        <v>7</v>
      </c>
    </row>
    <row r="40" spans="1:13" ht="123.75">
      <c r="A40" s="1">
        <v>37</v>
      </c>
      <c r="B40" s="1">
        <v>110136001</v>
      </c>
      <c r="C40" s="1" t="s">
        <v>249</v>
      </c>
      <c r="D40" s="1" t="s">
        <v>79</v>
      </c>
      <c r="E40" s="1"/>
      <c r="F40" s="1"/>
      <c r="G40" s="8">
        <v>3500</v>
      </c>
      <c r="H40" s="8">
        <f t="shared" si="1"/>
        <v>3500</v>
      </c>
      <c r="I40" s="2"/>
      <c r="J40" s="23" t="s">
        <v>179</v>
      </c>
      <c r="K40" s="30">
        <v>42369</v>
      </c>
      <c r="L40" s="23" t="s">
        <v>180</v>
      </c>
      <c r="M40" s="16" t="s">
        <v>7</v>
      </c>
    </row>
    <row r="41" spans="1:13" ht="123.75">
      <c r="A41" s="1">
        <v>38</v>
      </c>
      <c r="B41" s="1">
        <v>110136002</v>
      </c>
      <c r="C41" s="1" t="s">
        <v>249</v>
      </c>
      <c r="D41" s="1" t="s">
        <v>79</v>
      </c>
      <c r="E41" s="1"/>
      <c r="F41" s="1"/>
      <c r="G41" s="8">
        <v>3500</v>
      </c>
      <c r="H41" s="8">
        <f t="shared" si="1"/>
        <v>3500</v>
      </c>
      <c r="I41" s="2"/>
      <c r="J41" s="23" t="s">
        <v>179</v>
      </c>
      <c r="K41" s="30">
        <v>42369</v>
      </c>
      <c r="L41" s="23" t="s">
        <v>180</v>
      </c>
      <c r="M41" s="16" t="s">
        <v>7</v>
      </c>
    </row>
    <row r="42" spans="1:13" ht="123.75">
      <c r="A42" s="1">
        <v>39</v>
      </c>
      <c r="B42" s="1">
        <v>110136003</v>
      </c>
      <c r="C42" s="1" t="s">
        <v>250</v>
      </c>
      <c r="D42" s="1" t="s">
        <v>50</v>
      </c>
      <c r="E42" s="1"/>
      <c r="F42" s="1"/>
      <c r="G42" s="8">
        <v>4705</v>
      </c>
      <c r="H42" s="8">
        <f t="shared" si="1"/>
        <v>4705</v>
      </c>
      <c r="I42" s="2"/>
      <c r="J42" s="23" t="s">
        <v>179</v>
      </c>
      <c r="K42" s="30">
        <v>42369</v>
      </c>
      <c r="L42" s="23" t="s">
        <v>180</v>
      </c>
      <c r="M42" s="16" t="s">
        <v>7</v>
      </c>
    </row>
    <row r="43" spans="1:13" ht="123.75">
      <c r="A43" s="1">
        <v>40</v>
      </c>
      <c r="B43" s="1">
        <v>110136002</v>
      </c>
      <c r="C43" s="1" t="s">
        <v>250</v>
      </c>
      <c r="D43" s="1" t="s">
        <v>50</v>
      </c>
      <c r="E43" s="1"/>
      <c r="F43" s="1"/>
      <c r="G43" s="8">
        <v>4705</v>
      </c>
      <c r="H43" s="8">
        <f t="shared" si="1"/>
        <v>4705</v>
      </c>
      <c r="I43" s="2"/>
      <c r="J43" s="23" t="s">
        <v>179</v>
      </c>
      <c r="K43" s="30">
        <v>42369</v>
      </c>
      <c r="L43" s="23" t="s">
        <v>180</v>
      </c>
      <c r="M43" s="16" t="s">
        <v>7</v>
      </c>
    </row>
    <row r="44" spans="1:13" ht="123.75">
      <c r="A44" s="1">
        <v>41</v>
      </c>
      <c r="B44" s="1">
        <v>110136004</v>
      </c>
      <c r="C44" s="1" t="s">
        <v>251</v>
      </c>
      <c r="D44" s="1" t="s">
        <v>50</v>
      </c>
      <c r="E44" s="1"/>
      <c r="F44" s="1"/>
      <c r="G44" s="8">
        <v>14716</v>
      </c>
      <c r="H44" s="8">
        <f t="shared" si="1"/>
        <v>14716</v>
      </c>
      <c r="I44" s="2"/>
      <c r="J44" s="23" t="s">
        <v>179</v>
      </c>
      <c r="K44" s="30">
        <v>42369</v>
      </c>
      <c r="L44" s="23" t="s">
        <v>180</v>
      </c>
      <c r="M44" s="16" t="s">
        <v>7</v>
      </c>
    </row>
    <row r="45" spans="1:13" ht="123.75">
      <c r="A45" s="1">
        <v>42</v>
      </c>
      <c r="B45" s="1">
        <v>110136010</v>
      </c>
      <c r="C45" s="1" t="s">
        <v>252</v>
      </c>
      <c r="D45" s="1" t="s">
        <v>50</v>
      </c>
      <c r="E45" s="1"/>
      <c r="F45" s="1"/>
      <c r="G45" s="8">
        <v>2075</v>
      </c>
      <c r="H45" s="8">
        <f t="shared" si="1"/>
        <v>2075</v>
      </c>
      <c r="I45" s="2"/>
      <c r="J45" s="23" t="s">
        <v>179</v>
      </c>
      <c r="K45" s="30">
        <v>42369</v>
      </c>
      <c r="L45" s="23" t="s">
        <v>180</v>
      </c>
      <c r="M45" s="16" t="s">
        <v>7</v>
      </c>
    </row>
    <row r="46" spans="1:13" ht="123.75">
      <c r="A46" s="1">
        <v>43</v>
      </c>
      <c r="B46" s="1">
        <v>110136005</v>
      </c>
      <c r="C46" s="1" t="s">
        <v>253</v>
      </c>
      <c r="D46" s="1" t="s">
        <v>65</v>
      </c>
      <c r="E46" s="1"/>
      <c r="F46" s="1"/>
      <c r="G46" s="8">
        <v>18063</v>
      </c>
      <c r="H46" s="8">
        <f t="shared" si="1"/>
        <v>18063</v>
      </c>
      <c r="I46" s="2"/>
      <c r="J46" s="23" t="s">
        <v>179</v>
      </c>
      <c r="K46" s="30">
        <v>42369</v>
      </c>
      <c r="L46" s="23" t="s">
        <v>180</v>
      </c>
      <c r="M46" s="16" t="s">
        <v>7</v>
      </c>
    </row>
    <row r="47" spans="1:13" ht="123.75">
      <c r="A47" s="1">
        <v>44</v>
      </c>
      <c r="B47" s="1">
        <v>110136006</v>
      </c>
      <c r="C47" s="1" t="s">
        <v>254</v>
      </c>
      <c r="D47" s="1" t="s">
        <v>65</v>
      </c>
      <c r="E47" s="1"/>
      <c r="F47" s="1"/>
      <c r="G47" s="8">
        <v>19470</v>
      </c>
      <c r="H47" s="8">
        <f t="shared" si="1"/>
        <v>19470</v>
      </c>
      <c r="I47" s="2"/>
      <c r="J47" s="23" t="s">
        <v>179</v>
      </c>
      <c r="K47" s="30">
        <v>42369</v>
      </c>
      <c r="L47" s="23" t="s">
        <v>180</v>
      </c>
      <c r="M47" s="16" t="s">
        <v>7</v>
      </c>
    </row>
    <row r="48" spans="1:13" ht="123.75">
      <c r="A48" s="1">
        <v>45</v>
      </c>
      <c r="B48" s="1">
        <v>110136007</v>
      </c>
      <c r="C48" s="1" t="s">
        <v>255</v>
      </c>
      <c r="D48" s="1" t="s">
        <v>65</v>
      </c>
      <c r="E48" s="1"/>
      <c r="F48" s="1"/>
      <c r="G48" s="8">
        <v>9864.8</v>
      </c>
      <c r="H48" s="8">
        <f t="shared" si="1"/>
        <v>9864.8</v>
      </c>
      <c r="I48" s="2"/>
      <c r="J48" s="23" t="s">
        <v>179</v>
      </c>
      <c r="K48" s="30">
        <v>42369</v>
      </c>
      <c r="L48" s="23" t="s">
        <v>180</v>
      </c>
      <c r="M48" s="16" t="s">
        <v>7</v>
      </c>
    </row>
    <row r="49" spans="1:13" ht="123.75">
      <c r="A49" s="1">
        <v>46</v>
      </c>
      <c r="B49" s="1">
        <v>1101360078</v>
      </c>
      <c r="C49" s="1" t="s">
        <v>256</v>
      </c>
      <c r="D49" s="1" t="s">
        <v>79</v>
      </c>
      <c r="E49" s="1"/>
      <c r="F49" s="1"/>
      <c r="G49" s="8">
        <v>5345</v>
      </c>
      <c r="H49" s="8">
        <f t="shared" si="1"/>
        <v>5345</v>
      </c>
      <c r="I49" s="2"/>
      <c r="J49" s="23" t="s">
        <v>179</v>
      </c>
      <c r="K49" s="30">
        <v>42369</v>
      </c>
      <c r="L49" s="23" t="s">
        <v>180</v>
      </c>
      <c r="M49" s="16" t="s">
        <v>7</v>
      </c>
    </row>
    <row r="50" spans="1:13" ht="123.75">
      <c r="A50" s="1">
        <v>47</v>
      </c>
      <c r="B50" s="1">
        <v>1101360079</v>
      </c>
      <c r="C50" s="1" t="s">
        <v>257</v>
      </c>
      <c r="D50" s="1" t="s">
        <v>79</v>
      </c>
      <c r="E50" s="1"/>
      <c r="F50" s="1"/>
      <c r="G50" s="8">
        <v>11500</v>
      </c>
      <c r="H50" s="8">
        <f t="shared" si="1"/>
        <v>11500</v>
      </c>
      <c r="I50" s="2"/>
      <c r="J50" s="23" t="s">
        <v>179</v>
      </c>
      <c r="K50" s="30">
        <v>42369</v>
      </c>
      <c r="L50" s="23" t="s">
        <v>180</v>
      </c>
      <c r="M50" s="16" t="s">
        <v>7</v>
      </c>
    </row>
    <row r="51" spans="1:13" ht="123.75">
      <c r="A51" s="1">
        <v>48</v>
      </c>
      <c r="B51" s="1">
        <v>110136008</v>
      </c>
      <c r="C51" s="1" t="s">
        <v>258</v>
      </c>
      <c r="D51" s="1" t="s">
        <v>65</v>
      </c>
      <c r="E51" s="1"/>
      <c r="F51" s="1"/>
      <c r="G51" s="8">
        <v>11682</v>
      </c>
      <c r="H51" s="8">
        <f t="shared" si="1"/>
        <v>11682</v>
      </c>
      <c r="I51" s="2"/>
      <c r="J51" s="23" t="s">
        <v>179</v>
      </c>
      <c r="K51" s="30">
        <v>42369</v>
      </c>
      <c r="L51" s="23" t="s">
        <v>180</v>
      </c>
      <c r="M51" s="16" t="s">
        <v>7</v>
      </c>
    </row>
    <row r="52" spans="1:13" ht="123.75">
      <c r="A52" s="1">
        <v>49</v>
      </c>
      <c r="B52" s="1">
        <v>1101360080</v>
      </c>
      <c r="C52" s="1" t="s">
        <v>259</v>
      </c>
      <c r="D52" s="1" t="s">
        <v>79</v>
      </c>
      <c r="E52" s="1"/>
      <c r="F52" s="1"/>
      <c r="G52" s="8">
        <v>8250</v>
      </c>
      <c r="H52" s="8">
        <f t="shared" si="1"/>
        <v>8250</v>
      </c>
      <c r="I52" s="2"/>
      <c r="J52" s="23" t="s">
        <v>179</v>
      </c>
      <c r="K52" s="30">
        <v>42369</v>
      </c>
      <c r="L52" s="23" t="s">
        <v>180</v>
      </c>
      <c r="M52" s="16" t="s">
        <v>7</v>
      </c>
    </row>
    <row r="53" spans="1:13" ht="123.75">
      <c r="A53" s="1">
        <v>50</v>
      </c>
      <c r="B53" s="1">
        <v>1101360081</v>
      </c>
      <c r="C53" s="1" t="s">
        <v>260</v>
      </c>
      <c r="D53" s="1" t="s">
        <v>79</v>
      </c>
      <c r="E53" s="1"/>
      <c r="F53" s="1"/>
      <c r="G53" s="8">
        <v>10700</v>
      </c>
      <c r="H53" s="8">
        <f aca="true" t="shared" si="2" ref="H53:H84">G53</f>
        <v>10700</v>
      </c>
      <c r="I53" s="2"/>
      <c r="J53" s="23" t="s">
        <v>179</v>
      </c>
      <c r="K53" s="30">
        <v>42369</v>
      </c>
      <c r="L53" s="23" t="s">
        <v>180</v>
      </c>
      <c r="M53" s="16" t="s">
        <v>7</v>
      </c>
    </row>
    <row r="54" spans="1:13" ht="123.75">
      <c r="A54" s="1">
        <v>51</v>
      </c>
      <c r="B54" s="1">
        <v>1101360083</v>
      </c>
      <c r="C54" s="1" t="s">
        <v>261</v>
      </c>
      <c r="D54" s="1" t="s">
        <v>79</v>
      </c>
      <c r="E54" s="1"/>
      <c r="F54" s="1"/>
      <c r="G54" s="8">
        <v>14120</v>
      </c>
      <c r="H54" s="8">
        <f t="shared" si="2"/>
        <v>14120</v>
      </c>
      <c r="I54" s="2"/>
      <c r="J54" s="23" t="s">
        <v>179</v>
      </c>
      <c r="K54" s="30">
        <v>42369</v>
      </c>
      <c r="L54" s="23" t="s">
        <v>180</v>
      </c>
      <c r="M54" s="16" t="s">
        <v>7</v>
      </c>
    </row>
    <row r="55" spans="1:13" ht="123.75">
      <c r="A55" s="1">
        <v>52</v>
      </c>
      <c r="B55" s="1">
        <v>110136009</v>
      </c>
      <c r="C55" s="1" t="s">
        <v>262</v>
      </c>
      <c r="D55" s="1" t="s">
        <v>65</v>
      </c>
      <c r="E55" s="1"/>
      <c r="F55" s="1"/>
      <c r="G55" s="8">
        <v>4932.4</v>
      </c>
      <c r="H55" s="8">
        <f t="shared" si="2"/>
        <v>4932.4</v>
      </c>
      <c r="I55" s="2"/>
      <c r="J55" s="23" t="s">
        <v>179</v>
      </c>
      <c r="K55" s="30">
        <v>42369</v>
      </c>
      <c r="L55" s="23" t="s">
        <v>180</v>
      </c>
      <c r="M55" s="16" t="s">
        <v>7</v>
      </c>
    </row>
    <row r="56" spans="1:13" ht="123.75">
      <c r="A56" s="1">
        <v>53</v>
      </c>
      <c r="B56" s="1">
        <v>110136010</v>
      </c>
      <c r="C56" s="1" t="s">
        <v>263</v>
      </c>
      <c r="D56" s="1" t="s">
        <v>65</v>
      </c>
      <c r="E56" s="1"/>
      <c r="F56" s="1"/>
      <c r="G56" s="8">
        <v>7658.2</v>
      </c>
      <c r="H56" s="8">
        <f t="shared" si="2"/>
        <v>7658.2</v>
      </c>
      <c r="I56" s="2"/>
      <c r="J56" s="23" t="s">
        <v>179</v>
      </c>
      <c r="K56" s="30">
        <v>42369</v>
      </c>
      <c r="L56" s="23" t="s">
        <v>180</v>
      </c>
      <c r="M56" s="16" t="s">
        <v>7</v>
      </c>
    </row>
    <row r="57" spans="1:13" ht="123.75">
      <c r="A57" s="1">
        <v>54</v>
      </c>
      <c r="B57" s="1">
        <v>110136011</v>
      </c>
      <c r="C57" s="1" t="s">
        <v>264</v>
      </c>
      <c r="D57" s="1" t="s">
        <v>65</v>
      </c>
      <c r="E57" s="1"/>
      <c r="F57" s="1"/>
      <c r="G57" s="8">
        <v>3374.8</v>
      </c>
      <c r="H57" s="8">
        <f t="shared" si="2"/>
        <v>3374.8</v>
      </c>
      <c r="I57" s="2"/>
      <c r="J57" s="23" t="s">
        <v>179</v>
      </c>
      <c r="K57" s="30">
        <v>42369</v>
      </c>
      <c r="L57" s="23" t="s">
        <v>180</v>
      </c>
      <c r="M57" s="16" t="s">
        <v>7</v>
      </c>
    </row>
    <row r="58" spans="1:13" ht="123.75">
      <c r="A58" s="1">
        <v>55</v>
      </c>
      <c r="B58" s="1">
        <v>110136012</v>
      </c>
      <c r="C58" s="1" t="s">
        <v>264</v>
      </c>
      <c r="D58" s="1" t="s">
        <v>65</v>
      </c>
      <c r="E58" s="1"/>
      <c r="F58" s="1"/>
      <c r="G58" s="8">
        <v>3374.8</v>
      </c>
      <c r="H58" s="8">
        <f t="shared" si="2"/>
        <v>3374.8</v>
      </c>
      <c r="I58" s="2"/>
      <c r="J58" s="23" t="s">
        <v>179</v>
      </c>
      <c r="K58" s="30">
        <v>42369</v>
      </c>
      <c r="L58" s="23" t="s">
        <v>180</v>
      </c>
      <c r="M58" s="16" t="s">
        <v>7</v>
      </c>
    </row>
    <row r="59" spans="1:13" ht="123.75">
      <c r="A59" s="1">
        <v>56</v>
      </c>
      <c r="B59" s="1">
        <v>110136013</v>
      </c>
      <c r="C59" s="1" t="s">
        <v>265</v>
      </c>
      <c r="D59" s="1" t="s">
        <v>65</v>
      </c>
      <c r="E59" s="1"/>
      <c r="F59" s="1"/>
      <c r="G59" s="8">
        <v>5700</v>
      </c>
      <c r="H59" s="8">
        <f t="shared" si="2"/>
        <v>5700</v>
      </c>
      <c r="I59" s="2"/>
      <c r="J59" s="23" t="s">
        <v>179</v>
      </c>
      <c r="K59" s="30">
        <v>42369</v>
      </c>
      <c r="L59" s="23" t="s">
        <v>180</v>
      </c>
      <c r="M59" s="16" t="s">
        <v>7</v>
      </c>
    </row>
    <row r="60" spans="1:13" ht="123.75">
      <c r="A60" s="1">
        <v>57</v>
      </c>
      <c r="B60" s="1">
        <v>110136014</v>
      </c>
      <c r="C60" s="1" t="s">
        <v>266</v>
      </c>
      <c r="D60" s="1" t="s">
        <v>65</v>
      </c>
      <c r="E60" s="1"/>
      <c r="F60" s="1"/>
      <c r="G60" s="8">
        <v>3200</v>
      </c>
      <c r="H60" s="8">
        <f t="shared" si="2"/>
        <v>3200</v>
      </c>
      <c r="I60" s="2"/>
      <c r="J60" s="23" t="s">
        <v>179</v>
      </c>
      <c r="K60" s="30">
        <v>42369</v>
      </c>
      <c r="L60" s="23" t="s">
        <v>180</v>
      </c>
      <c r="M60" s="16" t="s">
        <v>7</v>
      </c>
    </row>
    <row r="61" spans="1:13" ht="123.75">
      <c r="A61" s="1">
        <v>58</v>
      </c>
      <c r="B61" s="1">
        <v>110136015</v>
      </c>
      <c r="C61" s="1" t="s">
        <v>267</v>
      </c>
      <c r="D61" s="1" t="s">
        <v>50</v>
      </c>
      <c r="E61" s="1"/>
      <c r="F61" s="1"/>
      <c r="G61" s="8">
        <v>21600</v>
      </c>
      <c r="H61" s="8">
        <f t="shared" si="2"/>
        <v>21600</v>
      </c>
      <c r="I61" s="2"/>
      <c r="J61" s="23" t="s">
        <v>179</v>
      </c>
      <c r="K61" s="30">
        <v>42369</v>
      </c>
      <c r="L61" s="23" t="s">
        <v>180</v>
      </c>
      <c r="M61" s="16" t="s">
        <v>7</v>
      </c>
    </row>
    <row r="62" spans="1:13" ht="123.75">
      <c r="A62" s="1">
        <v>59</v>
      </c>
      <c r="B62" s="1">
        <v>110136018</v>
      </c>
      <c r="C62" s="1" t="s">
        <v>268</v>
      </c>
      <c r="D62" s="1" t="s">
        <v>50</v>
      </c>
      <c r="E62" s="1"/>
      <c r="F62" s="1"/>
      <c r="G62" s="8">
        <v>3650</v>
      </c>
      <c r="H62" s="8">
        <f t="shared" si="2"/>
        <v>3650</v>
      </c>
      <c r="I62" s="2"/>
      <c r="J62" s="23" t="s">
        <v>179</v>
      </c>
      <c r="K62" s="30">
        <v>42369</v>
      </c>
      <c r="L62" s="23" t="s">
        <v>180</v>
      </c>
      <c r="M62" s="16" t="s">
        <v>7</v>
      </c>
    </row>
    <row r="63" spans="1:13" ht="123.75">
      <c r="A63" s="1">
        <v>60</v>
      </c>
      <c r="B63" s="1">
        <v>110136018</v>
      </c>
      <c r="C63" s="1" t="s">
        <v>268</v>
      </c>
      <c r="D63" s="1" t="s">
        <v>50</v>
      </c>
      <c r="E63" s="1"/>
      <c r="F63" s="1"/>
      <c r="G63" s="8">
        <v>3650</v>
      </c>
      <c r="H63" s="8">
        <f t="shared" si="2"/>
        <v>3650</v>
      </c>
      <c r="I63" s="2"/>
      <c r="J63" s="23" t="s">
        <v>179</v>
      </c>
      <c r="K63" s="30">
        <v>42369</v>
      </c>
      <c r="L63" s="23" t="s">
        <v>180</v>
      </c>
      <c r="M63" s="16" t="s">
        <v>7</v>
      </c>
    </row>
    <row r="64" spans="1:13" ht="123.75">
      <c r="A64" s="1">
        <v>61</v>
      </c>
      <c r="B64" s="1">
        <v>110136019</v>
      </c>
      <c r="C64" s="1" t="s">
        <v>251</v>
      </c>
      <c r="D64" s="1" t="s">
        <v>65</v>
      </c>
      <c r="E64" s="1"/>
      <c r="F64" s="1"/>
      <c r="G64" s="8">
        <v>11600</v>
      </c>
      <c r="H64" s="8">
        <f t="shared" si="2"/>
        <v>11600</v>
      </c>
      <c r="I64" s="2"/>
      <c r="J64" s="23" t="s">
        <v>179</v>
      </c>
      <c r="K64" s="30">
        <v>42369</v>
      </c>
      <c r="L64" s="23" t="s">
        <v>180</v>
      </c>
      <c r="M64" s="16" t="s">
        <v>7</v>
      </c>
    </row>
    <row r="65" spans="1:13" ht="123.75">
      <c r="A65" s="1">
        <v>62</v>
      </c>
      <c r="B65" s="1">
        <v>110136021</v>
      </c>
      <c r="C65" s="1" t="s">
        <v>251</v>
      </c>
      <c r="D65" s="1" t="s">
        <v>65</v>
      </c>
      <c r="E65" s="1"/>
      <c r="F65" s="1"/>
      <c r="G65" s="8">
        <v>14716</v>
      </c>
      <c r="H65" s="8">
        <f t="shared" si="2"/>
        <v>14716</v>
      </c>
      <c r="I65" s="2"/>
      <c r="J65" s="23" t="s">
        <v>179</v>
      </c>
      <c r="K65" s="30">
        <v>42369</v>
      </c>
      <c r="L65" s="23" t="s">
        <v>180</v>
      </c>
      <c r="M65" s="16" t="s">
        <v>7</v>
      </c>
    </row>
    <row r="66" spans="1:13" ht="123.75">
      <c r="A66" s="1">
        <v>63</v>
      </c>
      <c r="B66" s="1">
        <v>110136022</v>
      </c>
      <c r="C66" s="1" t="s">
        <v>250</v>
      </c>
      <c r="D66" s="1" t="s">
        <v>65</v>
      </c>
      <c r="E66" s="1"/>
      <c r="F66" s="1"/>
      <c r="G66" s="8">
        <v>4705</v>
      </c>
      <c r="H66" s="8">
        <f t="shared" si="2"/>
        <v>4705</v>
      </c>
      <c r="I66" s="2"/>
      <c r="J66" s="23" t="s">
        <v>179</v>
      </c>
      <c r="K66" s="30">
        <v>42369</v>
      </c>
      <c r="L66" s="23" t="s">
        <v>180</v>
      </c>
      <c r="M66" s="16" t="s">
        <v>7</v>
      </c>
    </row>
    <row r="67" spans="1:13" ht="123.75">
      <c r="A67" s="1">
        <v>64</v>
      </c>
      <c r="B67" s="1">
        <v>110136023</v>
      </c>
      <c r="C67" s="1" t="s">
        <v>250</v>
      </c>
      <c r="D67" s="1" t="s">
        <v>65</v>
      </c>
      <c r="E67" s="1"/>
      <c r="F67" s="1"/>
      <c r="G67" s="8">
        <v>4705</v>
      </c>
      <c r="H67" s="8">
        <f t="shared" si="2"/>
        <v>4705</v>
      </c>
      <c r="I67" s="2"/>
      <c r="J67" s="23" t="s">
        <v>179</v>
      </c>
      <c r="K67" s="30">
        <v>42369</v>
      </c>
      <c r="L67" s="23" t="s">
        <v>180</v>
      </c>
      <c r="M67" s="16" t="s">
        <v>7</v>
      </c>
    </row>
    <row r="68" spans="1:13" ht="123.75">
      <c r="A68" s="1">
        <v>65</v>
      </c>
      <c r="B68" s="1">
        <v>110136024</v>
      </c>
      <c r="C68" s="1" t="s">
        <v>252</v>
      </c>
      <c r="D68" s="1" t="s">
        <v>65</v>
      </c>
      <c r="E68" s="1"/>
      <c r="F68" s="1"/>
      <c r="G68" s="8">
        <v>2075</v>
      </c>
      <c r="H68" s="8">
        <f t="shared" si="2"/>
        <v>2075</v>
      </c>
      <c r="I68" s="2"/>
      <c r="J68" s="23" t="s">
        <v>179</v>
      </c>
      <c r="K68" s="30">
        <v>42369</v>
      </c>
      <c r="L68" s="23" t="s">
        <v>180</v>
      </c>
      <c r="M68" s="16" t="s">
        <v>7</v>
      </c>
    </row>
    <row r="69" spans="1:13" ht="123.75">
      <c r="A69" s="1">
        <v>66</v>
      </c>
      <c r="B69" s="1">
        <v>110136025</v>
      </c>
      <c r="C69" s="1" t="s">
        <v>252</v>
      </c>
      <c r="D69" s="1" t="s">
        <v>65</v>
      </c>
      <c r="E69" s="1"/>
      <c r="F69" s="1"/>
      <c r="G69" s="8">
        <v>2075</v>
      </c>
      <c r="H69" s="8">
        <f t="shared" si="2"/>
        <v>2075</v>
      </c>
      <c r="I69" s="2"/>
      <c r="J69" s="23" t="s">
        <v>179</v>
      </c>
      <c r="K69" s="30">
        <v>42369</v>
      </c>
      <c r="L69" s="23" t="s">
        <v>180</v>
      </c>
      <c r="M69" s="16" t="s">
        <v>7</v>
      </c>
    </row>
    <row r="70" spans="1:13" ht="123.75">
      <c r="A70" s="1">
        <v>67</v>
      </c>
      <c r="B70" s="1">
        <v>110136026</v>
      </c>
      <c r="C70" s="1" t="s">
        <v>269</v>
      </c>
      <c r="D70" s="1" t="s">
        <v>69</v>
      </c>
      <c r="E70" s="1"/>
      <c r="F70" s="1"/>
      <c r="G70" s="8">
        <v>8100</v>
      </c>
      <c r="H70" s="8">
        <f t="shared" si="2"/>
        <v>8100</v>
      </c>
      <c r="I70" s="2"/>
      <c r="J70" s="23" t="s">
        <v>179</v>
      </c>
      <c r="K70" s="30">
        <v>42369</v>
      </c>
      <c r="L70" s="23" t="s">
        <v>180</v>
      </c>
      <c r="M70" s="16" t="s">
        <v>7</v>
      </c>
    </row>
    <row r="71" spans="1:13" ht="123.75">
      <c r="A71" s="1">
        <v>68</v>
      </c>
      <c r="B71" s="1">
        <v>110136027</v>
      </c>
      <c r="C71" s="1" t="s">
        <v>270</v>
      </c>
      <c r="D71" s="1" t="s">
        <v>69</v>
      </c>
      <c r="E71" s="1"/>
      <c r="F71" s="1"/>
      <c r="G71" s="8">
        <v>18399</v>
      </c>
      <c r="H71" s="8">
        <f t="shared" si="2"/>
        <v>18399</v>
      </c>
      <c r="I71" s="2"/>
      <c r="J71" s="23" t="s">
        <v>179</v>
      </c>
      <c r="K71" s="30">
        <v>42369</v>
      </c>
      <c r="L71" s="23" t="s">
        <v>180</v>
      </c>
      <c r="M71" s="16" t="s">
        <v>7</v>
      </c>
    </row>
    <row r="72" spans="1:13" ht="123.75">
      <c r="A72" s="1">
        <v>69</v>
      </c>
      <c r="B72" s="1">
        <v>110136028</v>
      </c>
      <c r="C72" s="1" t="s">
        <v>271</v>
      </c>
      <c r="D72" s="1" t="s">
        <v>69</v>
      </c>
      <c r="E72" s="1"/>
      <c r="F72" s="1"/>
      <c r="G72" s="8">
        <v>4047</v>
      </c>
      <c r="H72" s="8">
        <f t="shared" si="2"/>
        <v>4047</v>
      </c>
      <c r="I72" s="2"/>
      <c r="J72" s="23" t="s">
        <v>179</v>
      </c>
      <c r="K72" s="30">
        <v>42369</v>
      </c>
      <c r="L72" s="23" t="s">
        <v>180</v>
      </c>
      <c r="M72" s="16" t="s">
        <v>7</v>
      </c>
    </row>
    <row r="73" spans="1:13" ht="123.75">
      <c r="A73" s="1">
        <v>70</v>
      </c>
      <c r="B73" s="1">
        <v>110136029</v>
      </c>
      <c r="C73" s="1" t="s">
        <v>272</v>
      </c>
      <c r="D73" s="1" t="s">
        <v>69</v>
      </c>
      <c r="E73" s="1"/>
      <c r="F73" s="1"/>
      <c r="G73" s="8">
        <v>7800</v>
      </c>
      <c r="H73" s="8">
        <f t="shared" si="2"/>
        <v>7800</v>
      </c>
      <c r="I73" s="2"/>
      <c r="J73" s="23" t="s">
        <v>179</v>
      </c>
      <c r="K73" s="30">
        <v>42369</v>
      </c>
      <c r="L73" s="23" t="s">
        <v>180</v>
      </c>
      <c r="M73" s="16" t="s">
        <v>7</v>
      </c>
    </row>
    <row r="74" spans="1:13" ht="123.75">
      <c r="A74" s="1">
        <v>71</v>
      </c>
      <c r="B74" s="1">
        <v>110136030</v>
      </c>
      <c r="C74" s="1" t="s">
        <v>273</v>
      </c>
      <c r="D74" s="1" t="s">
        <v>69</v>
      </c>
      <c r="E74" s="1"/>
      <c r="F74" s="1"/>
      <c r="G74" s="8">
        <v>3600</v>
      </c>
      <c r="H74" s="8">
        <f t="shared" si="2"/>
        <v>3600</v>
      </c>
      <c r="I74" s="2"/>
      <c r="J74" s="23" t="s">
        <v>179</v>
      </c>
      <c r="K74" s="30">
        <v>42369</v>
      </c>
      <c r="L74" s="23" t="s">
        <v>180</v>
      </c>
      <c r="M74" s="16" t="s">
        <v>7</v>
      </c>
    </row>
    <row r="75" spans="1:13" ht="123.75">
      <c r="A75" s="1">
        <v>72</v>
      </c>
      <c r="B75" s="1">
        <v>110136031</v>
      </c>
      <c r="C75" s="1" t="s">
        <v>274</v>
      </c>
      <c r="D75" s="1" t="s">
        <v>69</v>
      </c>
      <c r="E75" s="1"/>
      <c r="F75" s="1"/>
      <c r="G75" s="8">
        <v>3500</v>
      </c>
      <c r="H75" s="8">
        <f t="shared" si="2"/>
        <v>3500</v>
      </c>
      <c r="I75" s="2"/>
      <c r="J75" s="23" t="s">
        <v>179</v>
      </c>
      <c r="K75" s="30">
        <v>42369</v>
      </c>
      <c r="L75" s="23" t="s">
        <v>180</v>
      </c>
      <c r="M75" s="16" t="s">
        <v>7</v>
      </c>
    </row>
    <row r="76" spans="1:13" ht="123.75">
      <c r="A76" s="1">
        <v>73</v>
      </c>
      <c r="B76" s="1">
        <v>1110100032</v>
      </c>
      <c r="C76" s="1" t="s">
        <v>275</v>
      </c>
      <c r="D76" s="1" t="s">
        <v>79</v>
      </c>
      <c r="E76" s="1"/>
      <c r="F76" s="1"/>
      <c r="G76" s="8">
        <v>6510</v>
      </c>
      <c r="H76" s="8">
        <f t="shared" si="2"/>
        <v>6510</v>
      </c>
      <c r="I76" s="2"/>
      <c r="J76" s="23" t="s">
        <v>179</v>
      </c>
      <c r="K76" s="30">
        <v>42369</v>
      </c>
      <c r="L76" s="23" t="s">
        <v>180</v>
      </c>
      <c r="M76" s="16" t="s">
        <v>7</v>
      </c>
    </row>
    <row r="77" spans="1:13" ht="123.75">
      <c r="A77" s="1">
        <v>74</v>
      </c>
      <c r="B77" s="1">
        <v>111010032</v>
      </c>
      <c r="C77" s="1" t="s">
        <v>42</v>
      </c>
      <c r="D77" s="1" t="s">
        <v>79</v>
      </c>
      <c r="E77" s="1"/>
      <c r="F77" s="1"/>
      <c r="G77" s="8">
        <v>16270</v>
      </c>
      <c r="H77" s="8">
        <f t="shared" si="2"/>
        <v>16270</v>
      </c>
      <c r="I77" s="2"/>
      <c r="J77" s="23" t="s">
        <v>179</v>
      </c>
      <c r="K77" s="30">
        <v>42369</v>
      </c>
      <c r="L77" s="23" t="s">
        <v>180</v>
      </c>
      <c r="M77" s="16" t="s">
        <v>7</v>
      </c>
    </row>
    <row r="78" spans="1:13" ht="123.75">
      <c r="A78" s="1">
        <v>75</v>
      </c>
      <c r="B78" s="1">
        <v>110138001</v>
      </c>
      <c r="C78" s="1" t="s">
        <v>277</v>
      </c>
      <c r="D78" s="1" t="s">
        <v>50</v>
      </c>
      <c r="E78" s="1"/>
      <c r="F78" s="1"/>
      <c r="G78" s="8">
        <v>6525</v>
      </c>
      <c r="H78" s="8">
        <f t="shared" si="2"/>
        <v>6525</v>
      </c>
      <c r="I78" s="2"/>
      <c r="J78" s="23" t="s">
        <v>179</v>
      </c>
      <c r="K78" s="30">
        <v>42369</v>
      </c>
      <c r="L78" s="23" t="s">
        <v>180</v>
      </c>
      <c r="M78" s="16" t="s">
        <v>7</v>
      </c>
    </row>
    <row r="79" spans="1:13" ht="123.75">
      <c r="A79" s="1">
        <v>76</v>
      </c>
      <c r="B79" s="1">
        <v>110138002</v>
      </c>
      <c r="C79" s="1" t="s">
        <v>278</v>
      </c>
      <c r="D79" s="1" t="s">
        <v>50</v>
      </c>
      <c r="E79" s="1"/>
      <c r="F79" s="1"/>
      <c r="G79" s="8">
        <v>2690</v>
      </c>
      <c r="H79" s="8">
        <f t="shared" si="2"/>
        <v>2690</v>
      </c>
      <c r="I79" s="2"/>
      <c r="J79" s="23" t="s">
        <v>179</v>
      </c>
      <c r="K79" s="30">
        <v>42369</v>
      </c>
      <c r="L79" s="23" t="s">
        <v>180</v>
      </c>
      <c r="M79" s="16" t="s">
        <v>7</v>
      </c>
    </row>
    <row r="80" spans="1:13" ht="123.75">
      <c r="A80" s="1">
        <v>77</v>
      </c>
      <c r="B80" s="1">
        <v>110138003</v>
      </c>
      <c r="C80" s="1" t="s">
        <v>279</v>
      </c>
      <c r="D80" s="1" t="s">
        <v>50</v>
      </c>
      <c r="E80" s="1"/>
      <c r="F80" s="1"/>
      <c r="G80" s="8">
        <v>9300</v>
      </c>
      <c r="H80" s="8">
        <f t="shared" si="2"/>
        <v>9300</v>
      </c>
      <c r="I80" s="2"/>
      <c r="J80" s="23" t="s">
        <v>179</v>
      </c>
      <c r="K80" s="30">
        <v>42369</v>
      </c>
      <c r="L80" s="23" t="s">
        <v>180</v>
      </c>
      <c r="M80" s="16" t="s">
        <v>7</v>
      </c>
    </row>
    <row r="81" spans="1:13" ht="123.75">
      <c r="A81" s="1">
        <v>78</v>
      </c>
      <c r="B81" s="1">
        <v>110138004</v>
      </c>
      <c r="C81" s="1" t="s">
        <v>280</v>
      </c>
      <c r="D81" s="1" t="s">
        <v>50</v>
      </c>
      <c r="E81" s="1"/>
      <c r="F81" s="1"/>
      <c r="G81" s="8">
        <v>6600</v>
      </c>
      <c r="H81" s="8">
        <f t="shared" si="2"/>
        <v>6600</v>
      </c>
      <c r="I81" s="2"/>
      <c r="J81" s="23" t="s">
        <v>179</v>
      </c>
      <c r="K81" s="30">
        <v>42369</v>
      </c>
      <c r="L81" s="23" t="s">
        <v>180</v>
      </c>
      <c r="M81" s="16" t="s">
        <v>7</v>
      </c>
    </row>
    <row r="82" spans="1:13" ht="123.75">
      <c r="A82" s="1">
        <v>79</v>
      </c>
      <c r="B82" s="1">
        <v>110138005</v>
      </c>
      <c r="C82" s="1" t="s">
        <v>233</v>
      </c>
      <c r="D82" s="1" t="s">
        <v>50</v>
      </c>
      <c r="E82" s="1"/>
      <c r="F82" s="1"/>
      <c r="G82" s="8">
        <v>700</v>
      </c>
      <c r="H82" s="8">
        <f t="shared" si="2"/>
        <v>700</v>
      </c>
      <c r="I82" s="2"/>
      <c r="J82" s="23" t="s">
        <v>179</v>
      </c>
      <c r="K82" s="30">
        <v>42369</v>
      </c>
      <c r="L82" s="23" t="s">
        <v>180</v>
      </c>
      <c r="M82" s="16" t="s">
        <v>7</v>
      </c>
    </row>
    <row r="83" spans="1:13" ht="123.75">
      <c r="A83" s="1">
        <v>80</v>
      </c>
      <c r="B83" s="1">
        <v>110138006</v>
      </c>
      <c r="C83" s="1" t="s">
        <v>281</v>
      </c>
      <c r="D83" s="1" t="s">
        <v>50</v>
      </c>
      <c r="E83" s="1"/>
      <c r="F83" s="1"/>
      <c r="G83" s="8">
        <v>7100</v>
      </c>
      <c r="H83" s="8">
        <f t="shared" si="2"/>
        <v>7100</v>
      </c>
      <c r="I83" s="2"/>
      <c r="J83" s="23" t="s">
        <v>179</v>
      </c>
      <c r="K83" s="30">
        <v>42369</v>
      </c>
      <c r="L83" s="23" t="s">
        <v>180</v>
      </c>
      <c r="M83" s="16" t="s">
        <v>7</v>
      </c>
    </row>
    <row r="84" spans="1:13" ht="123.75">
      <c r="A84" s="1">
        <v>81</v>
      </c>
      <c r="B84" s="1">
        <v>110138007</v>
      </c>
      <c r="C84" s="1" t="s">
        <v>281</v>
      </c>
      <c r="D84" s="1" t="s">
        <v>50</v>
      </c>
      <c r="E84" s="1"/>
      <c r="F84" s="1"/>
      <c r="G84" s="8">
        <v>9500</v>
      </c>
      <c r="H84" s="8">
        <f t="shared" si="2"/>
        <v>9500</v>
      </c>
      <c r="I84" s="2"/>
      <c r="J84" s="23" t="s">
        <v>179</v>
      </c>
      <c r="K84" s="30">
        <v>42369</v>
      </c>
      <c r="L84" s="23" t="s">
        <v>180</v>
      </c>
      <c r="M84" s="16" t="s">
        <v>7</v>
      </c>
    </row>
    <row r="85" spans="1:13" ht="123.75">
      <c r="A85" s="1">
        <v>82</v>
      </c>
      <c r="B85" s="1">
        <v>110138008</v>
      </c>
      <c r="C85" s="1" t="s">
        <v>282</v>
      </c>
      <c r="D85" s="1" t="s">
        <v>50</v>
      </c>
      <c r="E85" s="1"/>
      <c r="F85" s="1"/>
      <c r="G85" s="8">
        <v>9330.91</v>
      </c>
      <c r="H85" s="8">
        <f aca="true" t="shared" si="3" ref="H85:H91">G85</f>
        <v>9330.91</v>
      </c>
      <c r="I85" s="2"/>
      <c r="J85" s="23" t="s">
        <v>179</v>
      </c>
      <c r="K85" s="30">
        <v>42369</v>
      </c>
      <c r="L85" s="23" t="s">
        <v>180</v>
      </c>
      <c r="M85" s="16" t="s">
        <v>7</v>
      </c>
    </row>
    <row r="86" spans="1:13" ht="123.75">
      <c r="A86" s="1">
        <v>83</v>
      </c>
      <c r="B86" s="1">
        <v>110138009</v>
      </c>
      <c r="C86" s="1" t="s">
        <v>283</v>
      </c>
      <c r="D86" s="1" t="s">
        <v>79</v>
      </c>
      <c r="E86" s="1"/>
      <c r="F86" s="1"/>
      <c r="G86" s="8">
        <v>9800</v>
      </c>
      <c r="H86" s="8">
        <f t="shared" si="3"/>
        <v>9800</v>
      </c>
      <c r="I86" s="2"/>
      <c r="J86" s="23" t="s">
        <v>179</v>
      </c>
      <c r="K86" s="30">
        <v>42369</v>
      </c>
      <c r="L86" s="23" t="s">
        <v>180</v>
      </c>
      <c r="M86" s="16" t="s">
        <v>7</v>
      </c>
    </row>
    <row r="87" spans="1:13" ht="123.75">
      <c r="A87" s="1">
        <v>84</v>
      </c>
      <c r="B87" s="1">
        <v>110138010</v>
      </c>
      <c r="C87" s="1" t="s">
        <v>284</v>
      </c>
      <c r="D87" s="1" t="s">
        <v>285</v>
      </c>
      <c r="E87" s="1"/>
      <c r="F87" s="1"/>
      <c r="G87" s="8">
        <v>38200</v>
      </c>
      <c r="H87" s="8">
        <f t="shared" si="3"/>
        <v>38200</v>
      </c>
      <c r="I87" s="2"/>
      <c r="J87" s="23" t="s">
        <v>179</v>
      </c>
      <c r="K87" s="30">
        <v>42369</v>
      </c>
      <c r="L87" s="23" t="s">
        <v>180</v>
      </c>
      <c r="M87" s="16" t="s">
        <v>7</v>
      </c>
    </row>
    <row r="88" spans="1:13" ht="123.75">
      <c r="A88" s="1">
        <v>85</v>
      </c>
      <c r="B88" s="1">
        <v>110138011</v>
      </c>
      <c r="C88" s="1" t="s">
        <v>222</v>
      </c>
      <c r="D88" s="1" t="s">
        <v>285</v>
      </c>
      <c r="E88" s="1"/>
      <c r="F88" s="1"/>
      <c r="G88" s="8">
        <v>9200</v>
      </c>
      <c r="H88" s="8">
        <f t="shared" si="3"/>
        <v>9200</v>
      </c>
      <c r="I88" s="2"/>
      <c r="J88" s="23" t="s">
        <v>179</v>
      </c>
      <c r="K88" s="30">
        <v>42369</v>
      </c>
      <c r="L88" s="23" t="s">
        <v>180</v>
      </c>
      <c r="M88" s="16" t="s">
        <v>7</v>
      </c>
    </row>
    <row r="89" spans="1:13" ht="123.75">
      <c r="A89" s="1">
        <v>86</v>
      </c>
      <c r="B89" s="1">
        <v>110138012</v>
      </c>
      <c r="C89" s="1" t="s">
        <v>286</v>
      </c>
      <c r="D89" s="1" t="s">
        <v>285</v>
      </c>
      <c r="E89" s="1"/>
      <c r="F89" s="1"/>
      <c r="G89" s="8">
        <v>102326.09</v>
      </c>
      <c r="H89" s="8">
        <f t="shared" si="3"/>
        <v>102326.09</v>
      </c>
      <c r="I89" s="2"/>
      <c r="J89" s="23" t="s">
        <v>179</v>
      </c>
      <c r="K89" s="30">
        <v>42369</v>
      </c>
      <c r="L89" s="23" t="s">
        <v>180</v>
      </c>
      <c r="M89" s="16" t="s">
        <v>7</v>
      </c>
    </row>
    <row r="90" spans="1:13" ht="123.75">
      <c r="A90" s="1">
        <v>87</v>
      </c>
      <c r="B90" s="1">
        <v>110138014</v>
      </c>
      <c r="C90" s="1" t="s">
        <v>191</v>
      </c>
      <c r="D90" s="1" t="s">
        <v>220</v>
      </c>
      <c r="E90" s="1"/>
      <c r="F90" s="1"/>
      <c r="G90" s="8">
        <v>3450</v>
      </c>
      <c r="H90" s="8">
        <f t="shared" si="3"/>
        <v>3450</v>
      </c>
      <c r="I90" s="2"/>
      <c r="J90" s="23" t="s">
        <v>179</v>
      </c>
      <c r="K90" s="30">
        <v>42369</v>
      </c>
      <c r="L90" s="23" t="s">
        <v>180</v>
      </c>
      <c r="M90" s="16" t="s">
        <v>7</v>
      </c>
    </row>
    <row r="91" spans="1:13" ht="123.75">
      <c r="A91" s="1">
        <v>88</v>
      </c>
      <c r="B91" s="1">
        <v>110138015</v>
      </c>
      <c r="C91" s="1" t="s">
        <v>191</v>
      </c>
      <c r="D91" s="1" t="s">
        <v>220</v>
      </c>
      <c r="E91" s="1"/>
      <c r="F91" s="1"/>
      <c r="G91" s="8">
        <v>6450</v>
      </c>
      <c r="H91" s="8">
        <f t="shared" si="3"/>
        <v>6450</v>
      </c>
      <c r="I91" s="2"/>
      <c r="J91" s="23" t="s">
        <v>179</v>
      </c>
      <c r="K91" s="30">
        <v>42369</v>
      </c>
      <c r="L91" s="23" t="s">
        <v>180</v>
      </c>
      <c r="M91" s="16" t="s">
        <v>7</v>
      </c>
    </row>
    <row r="92" spans="1:12" ht="12.75" customHeight="1">
      <c r="A92" s="41" t="s">
        <v>147</v>
      </c>
      <c r="B92" s="42"/>
      <c r="C92" s="42"/>
      <c r="D92" s="42"/>
      <c r="E92" s="42"/>
      <c r="F92" s="43"/>
      <c r="G92" s="21">
        <f>SUM(G4:G91)</f>
        <v>2034894.12</v>
      </c>
      <c r="H92" s="28">
        <f>SUM(H4:H91)</f>
        <v>2034894.12</v>
      </c>
      <c r="I92" s="29"/>
      <c r="J92" s="26"/>
      <c r="K92" s="26"/>
      <c r="L92" s="26"/>
    </row>
  </sheetData>
  <sheetProtection/>
  <mergeCells count="2">
    <mergeCell ref="A1:M1"/>
    <mergeCell ref="A92:F9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25.375" style="0" customWidth="1"/>
    <col min="2" max="2" width="19.75390625" style="0" customWidth="1"/>
    <col min="3" max="3" width="16.00390625" style="0" customWidth="1"/>
    <col min="4" max="4" width="14.875" style="0" customWidth="1"/>
    <col min="5" max="5" width="12.25390625" style="0" customWidth="1"/>
    <col min="6" max="6" width="17.375" style="0" customWidth="1"/>
    <col min="7" max="7" width="19.375" style="0" customWidth="1"/>
    <col min="8" max="8" width="28.125" style="0" customWidth="1"/>
  </cols>
  <sheetData>
    <row r="1" spans="1:14" ht="85.5" customHeight="1">
      <c r="A1" s="44" t="s">
        <v>19</v>
      </c>
      <c r="B1" s="44"/>
      <c r="C1" s="44"/>
      <c r="D1" s="44"/>
      <c r="E1" s="44"/>
      <c r="F1" s="44"/>
      <c r="G1" s="44"/>
      <c r="H1" s="44"/>
      <c r="I1" s="13"/>
      <c r="J1" s="13"/>
      <c r="K1" s="13"/>
      <c r="L1" s="13"/>
      <c r="M1" s="13"/>
      <c r="N1" s="13"/>
    </row>
    <row r="2" spans="1:8" ht="112.5">
      <c r="A2" s="14" t="s">
        <v>20</v>
      </c>
      <c r="B2" s="15" t="s">
        <v>21</v>
      </c>
      <c r="C2" s="14" t="s">
        <v>22</v>
      </c>
      <c r="D2" s="14" t="s">
        <v>23</v>
      </c>
      <c r="E2" s="14" t="s">
        <v>24</v>
      </c>
      <c r="F2" s="14" t="s">
        <v>25</v>
      </c>
      <c r="G2" s="14" t="s">
        <v>26</v>
      </c>
      <c r="H2" s="14" t="s">
        <v>27</v>
      </c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2019-04-07T11:13:10Z</cp:lastPrinted>
  <dcterms:created xsi:type="dcterms:W3CDTF">2017-03-10T07:31:35Z</dcterms:created>
  <dcterms:modified xsi:type="dcterms:W3CDTF">2021-07-15T08:31:57Z</dcterms:modified>
  <cp:category/>
  <cp:version/>
  <cp:contentType/>
  <cp:contentStatus/>
</cp:coreProperties>
</file>